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0115" windowHeight="7935" activeTab="4"/>
  </bookViews>
  <sheets>
    <sheet name="Offered Data Sums" sheetId="6" r:id="rId1"/>
    <sheet name="Released Data Sums" sheetId="1" r:id="rId2"/>
    <sheet name="Setting" sheetId="5" r:id="rId3"/>
    <sheet name="Experience Level" sheetId="3" r:id="rId4"/>
    <sheet name="Time of Year" sheetId="4" r:id="rId5"/>
  </sheets>
  <calcPr calcId="145621"/>
</workbook>
</file>

<file path=xl/calcChain.xml><?xml version="1.0" encoding="utf-8"?>
<calcChain xmlns="http://schemas.openxmlformats.org/spreadsheetml/2006/main">
  <c r="C6" i="4" l="1"/>
  <c r="B6" i="4"/>
  <c r="G16" i="1"/>
  <c r="F16" i="1"/>
  <c r="E16" i="1"/>
  <c r="D16" i="1"/>
  <c r="C16" i="1"/>
  <c r="B16" i="1"/>
  <c r="G16" i="6"/>
  <c r="F16" i="6"/>
  <c r="H2" i="1"/>
  <c r="H3" i="1"/>
  <c r="H4" i="1"/>
  <c r="H5" i="1"/>
  <c r="H6" i="1"/>
  <c r="H7" i="1"/>
  <c r="H8" i="1"/>
  <c r="H9" i="1"/>
  <c r="H10" i="1"/>
  <c r="H11" i="1"/>
  <c r="H12" i="1"/>
  <c r="H13" i="1"/>
  <c r="H14" i="1"/>
  <c r="H3" i="6"/>
  <c r="H8" i="6"/>
  <c r="H4" i="6"/>
  <c r="H7" i="6"/>
  <c r="H2" i="6"/>
  <c r="H13" i="6"/>
  <c r="H6" i="6"/>
  <c r="H10" i="6"/>
  <c r="H12" i="6"/>
  <c r="H14" i="6"/>
  <c r="H9" i="6"/>
  <c r="H11" i="6"/>
  <c r="H5" i="6"/>
  <c r="C6" i="3" l="1"/>
  <c r="B6" i="3"/>
  <c r="O16" i="5" l="1"/>
  <c r="M16" i="5"/>
  <c r="K16" i="5"/>
  <c r="I16" i="5"/>
  <c r="G16" i="5"/>
  <c r="E16" i="5"/>
  <c r="C16" i="5"/>
  <c r="N16" i="5"/>
  <c r="L16" i="5"/>
  <c r="J16" i="5"/>
  <c r="H16" i="5"/>
  <c r="F16" i="5"/>
  <c r="D16" i="5"/>
  <c r="B16" i="5"/>
  <c r="E16" i="6"/>
  <c r="D16" i="6"/>
  <c r="C16" i="6"/>
  <c r="B16" i="6"/>
  <c r="H16" i="6" l="1"/>
  <c r="H16" i="1"/>
</calcChain>
</file>

<file path=xl/sharedStrings.xml><?xml version="1.0" encoding="utf-8"?>
<sst xmlns="http://schemas.openxmlformats.org/spreadsheetml/2006/main" count="287" uniqueCount="66">
  <si>
    <t>Program</t>
  </si>
  <si>
    <t>Internship 1</t>
  </si>
  <si>
    <t>Internship 2</t>
  </si>
  <si>
    <t>Internship 3</t>
  </si>
  <si>
    <t>Internship 4</t>
  </si>
  <si>
    <t>Internship 5</t>
  </si>
  <si>
    <t>Internship 6</t>
  </si>
  <si>
    <t>Ohio University</t>
  </si>
  <si>
    <t>University of KY</t>
  </si>
  <si>
    <t>University of Findlay-Traditional</t>
  </si>
  <si>
    <t>Youngstown State University</t>
  </si>
  <si>
    <t>University of Toledo</t>
  </si>
  <si>
    <t>University of Findlay-WEC</t>
  </si>
  <si>
    <t>OSU</t>
  </si>
  <si>
    <t xml:space="preserve">Walsh University </t>
  </si>
  <si>
    <t>University of Cincinnati</t>
  </si>
  <si>
    <t>College of Mount St. Joseph</t>
  </si>
  <si>
    <t>University of Dayton</t>
  </si>
  <si>
    <t xml:space="preserve">Cleveland State University </t>
  </si>
  <si>
    <t xml:space="preserve"> </t>
  </si>
  <si>
    <t>Bellarmine University</t>
  </si>
  <si>
    <t>Total Offered Sites:</t>
  </si>
  <si>
    <t>Key:</t>
  </si>
  <si>
    <t>NA</t>
  </si>
  <si>
    <t>Total Released Sites:</t>
  </si>
  <si>
    <t>Acute Offered</t>
  </si>
  <si>
    <t>Acute Released</t>
  </si>
  <si>
    <t>OP  Ortho Offered</t>
  </si>
  <si>
    <t>OP Ortho Released</t>
  </si>
  <si>
    <t>Neuro/rehab Offered</t>
  </si>
  <si>
    <t>Neuro/rehab Released</t>
  </si>
  <si>
    <t xml:space="preserve">LTC/SNF Offered </t>
  </si>
  <si>
    <t>LTC/SNF Released</t>
  </si>
  <si>
    <t xml:space="preserve">Pediatrics Offered </t>
  </si>
  <si>
    <t>Pediatrics Released</t>
  </si>
  <si>
    <t xml:space="preserve">Home Health Offered </t>
  </si>
  <si>
    <t>Home Health Released</t>
  </si>
  <si>
    <t>Other Offered</t>
  </si>
  <si>
    <t xml:space="preserve">Other Released </t>
  </si>
  <si>
    <t>Totals:</t>
  </si>
  <si>
    <t>Beginner</t>
  </si>
  <si>
    <t>Intermediate</t>
  </si>
  <si>
    <t>Terminal</t>
  </si>
  <si>
    <t xml:space="preserve">2012 Offered </t>
  </si>
  <si>
    <t>2012 Released</t>
  </si>
  <si>
    <t>Spring: 1/1/12-5/5/12</t>
  </si>
  <si>
    <t>Summer: 5/6/12-8/18/12</t>
  </si>
  <si>
    <t>Fall: 8/19/12-12/31/12</t>
  </si>
  <si>
    <t>Spring</t>
  </si>
  <si>
    <t>Summer</t>
  </si>
  <si>
    <t>Fall</t>
  </si>
  <si>
    <t xml:space="preserve">offered </t>
  </si>
  <si>
    <t>released</t>
  </si>
  <si>
    <t xml:space="preserve">OFFERED </t>
  </si>
  <si>
    <t>RELEASED</t>
  </si>
  <si>
    <t>Totals</t>
  </si>
  <si>
    <t xml:space="preserve">Released Per Program </t>
  </si>
  <si>
    <t xml:space="preserve">Offered Per Program </t>
  </si>
  <si>
    <t xml:space="preserve">Program-OFFERED </t>
  </si>
  <si>
    <t xml:space="preserve">Program-RELEASED </t>
  </si>
  <si>
    <t>YELLOW= BEGINNER; GREEN= INTERMEDIATE; RED= TERMINAL</t>
  </si>
  <si>
    <t>Total Number Offered By Setting</t>
  </si>
  <si>
    <t>Total Number Released By Setting</t>
  </si>
  <si>
    <t>SUMMARY: Experience Level</t>
  </si>
  <si>
    <t>SUMMARY: Time of 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</si>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</sst>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14" fontId="1" fillId="0" borderId="0" xfId="0" applyNumberFormat="1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2" borderId="0" xfId="0" applyFill="1"/>
    <xf numFmtId="0" fontId="0" fillId="5" borderId="0" xfId="0" applyFill="1"/>
    <xf numFmtId="0" fontId="0" fillId="3" borderId="0" xfId="0" applyFill="1"/>
    <xf numFmtId="0" fontId="0" fillId="0" borderId="1" xfId="0" applyBorder="1" applyAlignment="1">
      <alignment horizontal="center"/>
    </xf>
    <xf numFmtId="0" fontId="0" fillId="8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29" sqref="C29"/>
    </sheetView>
  </sheetViews>
  <sheetFormatPr defaultRowHeight="15" x14ac:dyDescent="0.25"/>
  <cols>
    <col min="1" max="1" width="30.28515625" bestFit="1" customWidth="1"/>
    <col min="2" max="6" width="11.5703125" style="3" bestFit="1" customWidth="1"/>
    <col min="7" max="7" width="12.28515625" style="3" customWidth="1"/>
    <col min="8" max="8" width="20" style="3" bestFit="1" customWidth="1"/>
    <col min="9" max="9" width="9.140625" style="3"/>
    <col min="10" max="10" width="12.5703125" style="3" bestFit="1" customWidth="1"/>
    <col min="11" max="11" width="9.140625" style="3"/>
    <col min="12" max="12" width="9.7109375" style="3" bestFit="1" customWidth="1"/>
    <col min="13" max="13" width="12.42578125" style="3" bestFit="1" customWidth="1"/>
    <col min="14" max="14" width="9.140625" style="3"/>
    <col min="15" max="15" width="20" style="3" bestFit="1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57</v>
      </c>
      <c r="I1"/>
      <c r="J1"/>
      <c r="K1"/>
      <c r="L1"/>
      <c r="M1"/>
      <c r="N1"/>
      <c r="O1"/>
    </row>
    <row r="2" spans="1:15" x14ac:dyDescent="0.25">
      <c r="A2" s="1" t="s">
        <v>20</v>
      </c>
      <c r="B2" s="3">
        <v>62</v>
      </c>
      <c r="C2" s="3">
        <v>100</v>
      </c>
      <c r="D2" s="3">
        <v>95</v>
      </c>
      <c r="E2" s="3">
        <v>129</v>
      </c>
      <c r="F2" s="3" t="s">
        <v>23</v>
      </c>
      <c r="G2" s="3" t="s">
        <v>23</v>
      </c>
      <c r="H2" s="3">
        <f>SUM(B2:E2)</f>
        <v>386</v>
      </c>
      <c r="I2"/>
      <c r="J2"/>
      <c r="K2"/>
      <c r="L2"/>
      <c r="M2"/>
      <c r="N2"/>
      <c r="O2"/>
    </row>
    <row r="3" spans="1:15" x14ac:dyDescent="0.25">
      <c r="A3" s="1" t="s">
        <v>18</v>
      </c>
      <c r="B3" s="3">
        <v>45</v>
      </c>
      <c r="C3" s="3">
        <v>49</v>
      </c>
      <c r="D3" s="3">
        <v>50</v>
      </c>
      <c r="E3" s="3">
        <v>61</v>
      </c>
      <c r="F3" s="3">
        <v>23</v>
      </c>
      <c r="G3" s="3" t="s">
        <v>23</v>
      </c>
      <c r="H3" s="3">
        <f>SUM(B3:F3)</f>
        <v>228</v>
      </c>
      <c r="I3"/>
      <c r="J3"/>
      <c r="K3"/>
      <c r="L3"/>
      <c r="M3"/>
      <c r="N3"/>
      <c r="O3"/>
    </row>
    <row r="4" spans="1:15" x14ac:dyDescent="0.25">
      <c r="A4" s="1" t="s">
        <v>16</v>
      </c>
      <c r="B4" s="3">
        <v>42</v>
      </c>
      <c r="C4" s="3">
        <v>42</v>
      </c>
      <c r="D4" s="3">
        <v>66</v>
      </c>
      <c r="E4" s="3">
        <v>100</v>
      </c>
      <c r="F4" s="3">
        <v>84</v>
      </c>
      <c r="G4" s="3">
        <v>89</v>
      </c>
      <c r="H4" s="3">
        <f>SUM(B4:G4)</f>
        <v>423</v>
      </c>
      <c r="I4"/>
      <c r="J4"/>
      <c r="K4"/>
      <c r="L4"/>
      <c r="M4"/>
      <c r="N4"/>
      <c r="O4"/>
    </row>
    <row r="5" spans="1:15" x14ac:dyDescent="0.25">
      <c r="A5" s="1" t="s">
        <v>7</v>
      </c>
      <c r="B5" s="3">
        <v>69</v>
      </c>
      <c r="C5" s="3">
        <v>58</v>
      </c>
      <c r="D5" s="3" t="s">
        <v>23</v>
      </c>
      <c r="E5" s="3">
        <v>93</v>
      </c>
      <c r="F5" s="3" t="s">
        <v>23</v>
      </c>
      <c r="G5" s="3" t="s">
        <v>23</v>
      </c>
      <c r="H5" s="3">
        <f>SUM(B5:E5)</f>
        <v>220</v>
      </c>
      <c r="I5"/>
      <c r="J5"/>
      <c r="K5"/>
      <c r="L5"/>
      <c r="M5"/>
      <c r="N5"/>
      <c r="O5"/>
    </row>
    <row r="6" spans="1:15" x14ac:dyDescent="0.25">
      <c r="A6" s="1" t="s">
        <v>13</v>
      </c>
      <c r="B6" s="3">
        <v>64</v>
      </c>
      <c r="C6" s="3">
        <v>45</v>
      </c>
      <c r="D6" s="3">
        <v>91</v>
      </c>
      <c r="E6" s="3">
        <v>123</v>
      </c>
      <c r="F6" s="13">
        <v>55</v>
      </c>
      <c r="G6" s="3" t="s">
        <v>23</v>
      </c>
      <c r="H6" s="3">
        <f>SUM(B6:F6)</f>
        <v>378</v>
      </c>
      <c r="I6"/>
      <c r="J6"/>
      <c r="K6"/>
      <c r="L6"/>
      <c r="M6"/>
      <c r="N6"/>
      <c r="O6"/>
    </row>
    <row r="7" spans="1:15" x14ac:dyDescent="0.25">
      <c r="A7" s="1" t="s">
        <v>15</v>
      </c>
      <c r="B7" s="3">
        <v>27</v>
      </c>
      <c r="C7" s="3">
        <v>47</v>
      </c>
      <c r="D7" s="3">
        <v>68</v>
      </c>
      <c r="E7" s="3">
        <v>69</v>
      </c>
      <c r="F7" s="3">
        <v>62</v>
      </c>
      <c r="G7" s="3" t="s">
        <v>23</v>
      </c>
      <c r="H7" s="3">
        <f>SUM(B7:F7)</f>
        <v>273</v>
      </c>
      <c r="I7"/>
      <c r="J7"/>
      <c r="K7"/>
      <c r="L7"/>
      <c r="M7"/>
      <c r="N7"/>
      <c r="O7"/>
    </row>
    <row r="8" spans="1:15" x14ac:dyDescent="0.25">
      <c r="A8" s="1" t="s">
        <v>17</v>
      </c>
      <c r="B8" s="3">
        <v>37</v>
      </c>
      <c r="C8" s="3">
        <v>35</v>
      </c>
      <c r="D8" s="3">
        <v>49</v>
      </c>
      <c r="E8" s="3">
        <v>59</v>
      </c>
      <c r="F8" s="3" t="s">
        <v>23</v>
      </c>
      <c r="G8" s="3" t="s">
        <v>23</v>
      </c>
      <c r="H8" s="3">
        <f>SUM(B8:E8)</f>
        <v>180</v>
      </c>
      <c r="I8"/>
      <c r="J8"/>
      <c r="K8"/>
      <c r="L8"/>
      <c r="M8"/>
      <c r="N8"/>
      <c r="O8"/>
    </row>
    <row r="9" spans="1:15" x14ac:dyDescent="0.25">
      <c r="A9" s="1" t="s">
        <v>9</v>
      </c>
      <c r="B9" s="3">
        <v>33</v>
      </c>
      <c r="C9" s="3">
        <v>33</v>
      </c>
      <c r="D9" s="3">
        <v>61</v>
      </c>
      <c r="E9" s="3">
        <v>28</v>
      </c>
      <c r="F9" s="3">
        <v>58</v>
      </c>
      <c r="G9" s="3" t="s">
        <v>23</v>
      </c>
      <c r="H9" s="3">
        <f>SUM(B9:F9)</f>
        <v>213</v>
      </c>
      <c r="I9"/>
      <c r="J9"/>
      <c r="K9"/>
      <c r="L9"/>
      <c r="M9"/>
      <c r="N9"/>
      <c r="O9"/>
    </row>
    <row r="10" spans="1:15" x14ac:dyDescent="0.25">
      <c r="A10" s="1" t="s">
        <v>12</v>
      </c>
      <c r="B10" s="3">
        <v>27</v>
      </c>
      <c r="C10" s="3">
        <v>27</v>
      </c>
      <c r="D10" s="3">
        <v>27</v>
      </c>
      <c r="E10" s="3" t="s">
        <v>23</v>
      </c>
      <c r="F10" s="3" t="s">
        <v>23</v>
      </c>
      <c r="G10" s="3" t="s">
        <v>23</v>
      </c>
      <c r="H10" s="3">
        <f>SUM(B10:D10)</f>
        <v>81</v>
      </c>
      <c r="I10"/>
      <c r="J10"/>
      <c r="K10"/>
      <c r="L10"/>
      <c r="M10"/>
      <c r="N10"/>
      <c r="O10"/>
    </row>
    <row r="11" spans="1:15" x14ac:dyDescent="0.25">
      <c r="A11" s="1" t="s">
        <v>8</v>
      </c>
      <c r="B11" s="3">
        <v>76</v>
      </c>
      <c r="C11" s="3">
        <v>90</v>
      </c>
      <c r="D11" s="3">
        <v>113</v>
      </c>
      <c r="E11" s="3">
        <v>138</v>
      </c>
      <c r="F11" s="3">
        <v>123</v>
      </c>
      <c r="G11" s="3" t="s">
        <v>23</v>
      </c>
      <c r="H11" s="3">
        <f>SUM(B11:F11)</f>
        <v>540</v>
      </c>
      <c r="I11"/>
      <c r="J11"/>
      <c r="K11"/>
      <c r="L11"/>
      <c r="M11"/>
      <c r="N11"/>
      <c r="O11"/>
    </row>
    <row r="12" spans="1:15" x14ac:dyDescent="0.25">
      <c r="A12" s="1" t="s">
        <v>11</v>
      </c>
      <c r="B12" s="3">
        <v>41</v>
      </c>
      <c r="C12" s="3">
        <v>41</v>
      </c>
      <c r="D12" s="3">
        <v>51</v>
      </c>
      <c r="E12" s="3">
        <v>77</v>
      </c>
      <c r="F12" s="3">
        <v>112</v>
      </c>
      <c r="G12" s="3">
        <v>106</v>
      </c>
      <c r="H12" s="3">
        <f>SUM(B12:G12)</f>
        <v>428</v>
      </c>
      <c r="I12"/>
      <c r="J12"/>
      <c r="K12"/>
      <c r="L12"/>
      <c r="M12"/>
      <c r="N12"/>
      <c r="O12"/>
    </row>
    <row r="13" spans="1:15" x14ac:dyDescent="0.25">
      <c r="A13" s="1" t="s">
        <v>14</v>
      </c>
      <c r="B13" s="3">
        <v>36</v>
      </c>
      <c r="C13" s="3">
        <v>32</v>
      </c>
      <c r="D13" s="3">
        <v>59</v>
      </c>
      <c r="E13" s="3">
        <v>63</v>
      </c>
      <c r="F13" s="3" t="s">
        <v>23</v>
      </c>
      <c r="G13" s="3" t="s">
        <v>23</v>
      </c>
      <c r="H13" s="3">
        <f>SUM(B13:E13)</f>
        <v>190</v>
      </c>
      <c r="I13"/>
      <c r="J13"/>
      <c r="K13"/>
      <c r="L13"/>
      <c r="M13"/>
      <c r="N13"/>
      <c r="O13"/>
    </row>
    <row r="14" spans="1:15" x14ac:dyDescent="0.25">
      <c r="A14" s="1" t="s">
        <v>10</v>
      </c>
      <c r="B14" s="3">
        <v>31</v>
      </c>
      <c r="C14" s="3">
        <v>52</v>
      </c>
      <c r="D14" s="3">
        <v>78</v>
      </c>
      <c r="E14" s="3">
        <v>63</v>
      </c>
      <c r="F14" s="3" t="s">
        <v>23</v>
      </c>
      <c r="G14" s="3" t="s">
        <v>23</v>
      </c>
      <c r="H14" s="3">
        <f>SUM(B14:E14)</f>
        <v>224</v>
      </c>
      <c r="I14"/>
      <c r="J14"/>
      <c r="K14"/>
      <c r="L14"/>
      <c r="M14"/>
      <c r="N14"/>
      <c r="O14"/>
    </row>
    <row r="15" spans="1:15" ht="15.75" thickBot="1" x14ac:dyDescent="0.3">
      <c r="I15"/>
      <c r="J15"/>
      <c r="K15"/>
      <c r="L15"/>
      <c r="M15"/>
      <c r="N15"/>
      <c r="O15"/>
    </row>
    <row r="16" spans="1:15" ht="15.75" thickBot="1" x14ac:dyDescent="0.3">
      <c r="A16" s="1" t="s">
        <v>21</v>
      </c>
      <c r="B16" s="3">
        <f t="shared" ref="B16:G16" si="0">SUM(B2:B15)</f>
        <v>590</v>
      </c>
      <c r="C16" s="3">
        <f t="shared" si="0"/>
        <v>651</v>
      </c>
      <c r="D16" s="3">
        <f t="shared" si="0"/>
        <v>808</v>
      </c>
      <c r="E16" s="3">
        <f t="shared" si="0"/>
        <v>1003</v>
      </c>
      <c r="F16" s="3">
        <f t="shared" si="0"/>
        <v>517</v>
      </c>
      <c r="G16" s="3">
        <f t="shared" si="0"/>
        <v>195</v>
      </c>
      <c r="H16" s="24">
        <f>SUM(B16:G16)</f>
        <v>3764</v>
      </c>
      <c r="I16"/>
      <c r="J16"/>
      <c r="K16"/>
      <c r="L16"/>
      <c r="M16"/>
      <c r="N16"/>
      <c r="O16"/>
    </row>
    <row r="21" spans="2:2" x14ac:dyDescent="0.25">
      <c r="B21" s="3" t="s">
        <v>19</v>
      </c>
    </row>
  </sheetData>
  <sortState ref="A2:O14">
    <sortCondition ref="A2"/>
  </sortState>
  <pageMargins left="0.7" right="0.7" top="0.75" bottom="0.75" header="0.3" footer="0.3"/>
  <ignoredErrors>
    <ignoredError sqref="H8 H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C28" sqref="C28"/>
    </sheetView>
  </sheetViews>
  <sheetFormatPr defaultRowHeight="15" x14ac:dyDescent="0.25"/>
  <cols>
    <col min="1" max="1" width="30.140625" bestFit="1" customWidth="1"/>
    <col min="2" max="7" width="11.5703125" bestFit="1" customWidth="1"/>
    <col min="8" max="8" width="21.140625" bestFit="1" customWidth="1"/>
    <col min="10" max="10" width="12.5703125" bestFit="1" customWidth="1"/>
    <col min="12" max="12" width="9.7109375" bestFit="1" customWidth="1"/>
    <col min="13" max="13" width="12.42578125" bestFit="1" customWidth="1"/>
    <col min="15" max="15" width="21.140625" bestFit="1" customWidth="1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56</v>
      </c>
    </row>
    <row r="2" spans="1:8" x14ac:dyDescent="0.25">
      <c r="A2" s="1" t="s">
        <v>20</v>
      </c>
      <c r="B2" s="3">
        <v>0</v>
      </c>
      <c r="C2" s="3">
        <v>21</v>
      </c>
      <c r="D2" s="3">
        <v>26</v>
      </c>
      <c r="E2" s="3">
        <v>0</v>
      </c>
      <c r="F2" s="3">
        <v>40</v>
      </c>
      <c r="G2" s="3" t="s">
        <v>23</v>
      </c>
      <c r="H2" s="3">
        <f>SUM(B2:F2)</f>
        <v>87</v>
      </c>
    </row>
    <row r="3" spans="1:8" x14ac:dyDescent="0.25">
      <c r="A3" s="1" t="s">
        <v>18</v>
      </c>
      <c r="B3" s="3">
        <v>7</v>
      </c>
      <c r="C3" s="3">
        <v>22</v>
      </c>
      <c r="D3" s="3">
        <v>25</v>
      </c>
      <c r="E3" s="3">
        <v>35</v>
      </c>
      <c r="F3" s="3">
        <v>0</v>
      </c>
      <c r="G3" s="3" t="s">
        <v>23</v>
      </c>
      <c r="H3" s="3">
        <f>SUM(B3:E3)</f>
        <v>89</v>
      </c>
    </row>
    <row r="4" spans="1:8" x14ac:dyDescent="0.25">
      <c r="A4" s="1" t="s">
        <v>16</v>
      </c>
      <c r="B4" s="3">
        <v>0</v>
      </c>
      <c r="C4" s="3">
        <v>0</v>
      </c>
      <c r="D4" s="3">
        <v>38</v>
      </c>
      <c r="E4" s="3">
        <v>61</v>
      </c>
      <c r="F4" s="3">
        <v>0</v>
      </c>
      <c r="G4" s="3">
        <v>52</v>
      </c>
      <c r="H4" s="3">
        <f>SUM(B4:G4)</f>
        <v>151</v>
      </c>
    </row>
    <row r="5" spans="1:8" x14ac:dyDescent="0.25">
      <c r="A5" s="1" t="s">
        <v>7</v>
      </c>
      <c r="B5" s="3">
        <v>27</v>
      </c>
      <c r="C5" s="3">
        <v>20</v>
      </c>
      <c r="D5" s="3" t="s">
        <v>23</v>
      </c>
      <c r="E5" s="3">
        <v>74</v>
      </c>
      <c r="F5" s="3" t="s">
        <v>23</v>
      </c>
      <c r="G5" s="3" t="s">
        <v>23</v>
      </c>
      <c r="H5" s="3">
        <f>SUM(27,20,74)</f>
        <v>121</v>
      </c>
    </row>
    <row r="6" spans="1:8" x14ac:dyDescent="0.25">
      <c r="A6" s="1" t="s">
        <v>13</v>
      </c>
      <c r="B6" s="3">
        <v>0</v>
      </c>
      <c r="C6" s="3">
        <v>0</v>
      </c>
      <c r="D6" s="3">
        <v>34</v>
      </c>
      <c r="E6" s="3">
        <v>69</v>
      </c>
      <c r="F6" s="13">
        <v>11</v>
      </c>
      <c r="G6" s="3" t="s">
        <v>23</v>
      </c>
      <c r="H6" s="3">
        <f>SUM(B6:F6)</f>
        <v>114</v>
      </c>
    </row>
    <row r="7" spans="1:8" x14ac:dyDescent="0.25">
      <c r="A7" s="1" t="s">
        <v>15</v>
      </c>
      <c r="B7" s="3">
        <v>3</v>
      </c>
      <c r="C7" s="3">
        <v>8</v>
      </c>
      <c r="D7" s="3">
        <v>30</v>
      </c>
      <c r="E7" s="3">
        <v>13</v>
      </c>
      <c r="F7" s="3">
        <v>11</v>
      </c>
      <c r="G7" s="3" t="s">
        <v>23</v>
      </c>
      <c r="H7" s="3">
        <f>SUM(B7:F7)</f>
        <v>65</v>
      </c>
    </row>
    <row r="8" spans="1:8" x14ac:dyDescent="0.25">
      <c r="A8" s="1" t="s">
        <v>17</v>
      </c>
      <c r="B8" s="3">
        <v>3</v>
      </c>
      <c r="C8" s="3">
        <v>2</v>
      </c>
      <c r="D8" s="3">
        <v>14</v>
      </c>
      <c r="E8" s="3">
        <v>16</v>
      </c>
      <c r="F8" s="3" t="s">
        <v>23</v>
      </c>
      <c r="G8" s="3" t="s">
        <v>23</v>
      </c>
      <c r="H8" s="3">
        <f>SUM(B8:E8)</f>
        <v>35</v>
      </c>
    </row>
    <row r="9" spans="1:8" x14ac:dyDescent="0.25">
      <c r="A9" s="1" t="s">
        <v>9</v>
      </c>
      <c r="B9" s="3">
        <v>0</v>
      </c>
      <c r="C9" s="3">
        <v>3</v>
      </c>
      <c r="D9" s="3">
        <v>8</v>
      </c>
      <c r="E9" s="3">
        <v>4</v>
      </c>
      <c r="F9" s="3">
        <v>10</v>
      </c>
      <c r="G9" s="3" t="s">
        <v>23</v>
      </c>
      <c r="H9" s="3">
        <f>SUM(B9:F9)</f>
        <v>25</v>
      </c>
    </row>
    <row r="10" spans="1:8" x14ac:dyDescent="0.25">
      <c r="A10" s="1" t="s">
        <v>12</v>
      </c>
      <c r="B10" s="3">
        <v>0</v>
      </c>
      <c r="C10" s="3">
        <v>0</v>
      </c>
      <c r="D10" s="3">
        <v>0</v>
      </c>
      <c r="E10" s="3" t="s">
        <v>23</v>
      </c>
      <c r="F10" s="3" t="s">
        <v>23</v>
      </c>
      <c r="G10" s="3" t="s">
        <v>23</v>
      </c>
      <c r="H10" s="3">
        <f>SUM(B10:D10)</f>
        <v>0</v>
      </c>
    </row>
    <row r="11" spans="1:8" x14ac:dyDescent="0.25">
      <c r="A11" s="1" t="s">
        <v>8</v>
      </c>
      <c r="B11" s="3">
        <v>12</v>
      </c>
      <c r="C11" s="3">
        <v>18</v>
      </c>
      <c r="D11" s="3">
        <v>35</v>
      </c>
      <c r="E11" s="3">
        <v>46</v>
      </c>
      <c r="F11" s="3">
        <v>38</v>
      </c>
      <c r="G11" s="3" t="s">
        <v>23</v>
      </c>
      <c r="H11" s="3">
        <f>SUM(B11:F11)</f>
        <v>149</v>
      </c>
    </row>
    <row r="12" spans="1:8" x14ac:dyDescent="0.25">
      <c r="A12" s="1" t="s">
        <v>11</v>
      </c>
      <c r="B12" s="3">
        <v>11</v>
      </c>
      <c r="C12" s="3">
        <v>11</v>
      </c>
      <c r="D12" s="3">
        <v>27</v>
      </c>
      <c r="E12" s="3">
        <v>39</v>
      </c>
      <c r="F12" s="3">
        <v>38</v>
      </c>
      <c r="G12" s="3">
        <v>33</v>
      </c>
      <c r="H12" s="3">
        <f>SUM(B12:G12)</f>
        <v>159</v>
      </c>
    </row>
    <row r="13" spans="1:8" x14ac:dyDescent="0.25">
      <c r="A13" s="1" t="s">
        <v>14</v>
      </c>
      <c r="B13" s="3">
        <v>19</v>
      </c>
      <c r="C13" s="3">
        <v>7</v>
      </c>
      <c r="D13" s="3">
        <v>18</v>
      </c>
      <c r="E13" s="3">
        <v>30</v>
      </c>
      <c r="F13" s="3" t="s">
        <v>23</v>
      </c>
      <c r="G13" s="3" t="s">
        <v>23</v>
      </c>
      <c r="H13" s="3">
        <f>SUM(B13:E13)</f>
        <v>74</v>
      </c>
    </row>
    <row r="14" spans="1:8" x14ac:dyDescent="0.25">
      <c r="A14" s="1" t="s">
        <v>10</v>
      </c>
      <c r="B14" s="3">
        <v>24</v>
      </c>
      <c r="C14" s="3">
        <v>45</v>
      </c>
      <c r="D14" s="3">
        <v>66</v>
      </c>
      <c r="E14" s="3">
        <v>44</v>
      </c>
      <c r="F14" s="3" t="s">
        <v>23</v>
      </c>
      <c r="G14" s="3" t="s">
        <v>23</v>
      </c>
      <c r="H14" s="3">
        <f>SUM(B14:E14)</f>
        <v>179</v>
      </c>
    </row>
    <row r="15" spans="1:8" ht="15.75" thickBot="1" x14ac:dyDescent="0.3">
      <c r="B15" s="3"/>
      <c r="C15" s="3"/>
      <c r="D15" s="3"/>
      <c r="E15" s="3"/>
      <c r="F15" s="3"/>
      <c r="G15" s="3"/>
      <c r="H15" s="3"/>
    </row>
    <row r="16" spans="1:8" ht="15.75" thickBot="1" x14ac:dyDescent="0.3">
      <c r="A16" s="1" t="s">
        <v>24</v>
      </c>
      <c r="B16" s="3">
        <f t="shared" ref="B16:G16" si="0">SUM(B2:B14)</f>
        <v>106</v>
      </c>
      <c r="C16" s="3">
        <f t="shared" si="0"/>
        <v>157</v>
      </c>
      <c r="D16" s="3">
        <f t="shared" si="0"/>
        <v>321</v>
      </c>
      <c r="E16" s="3">
        <f t="shared" si="0"/>
        <v>431</v>
      </c>
      <c r="F16" s="3">
        <f t="shared" si="0"/>
        <v>148</v>
      </c>
      <c r="G16" s="3">
        <f t="shared" si="0"/>
        <v>85</v>
      </c>
      <c r="H16" s="24">
        <f>SUM(B16:G16)</f>
        <v>1248</v>
      </c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B21" s="3"/>
      <c r="C21" s="3"/>
      <c r="D21" s="3" t="s">
        <v>19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sortState ref="A2:O14">
    <sortCondition ref="A2"/>
  </sortState>
  <pageMargins left="0.7" right="0.7" top="0.75" bottom="0.75" header="0.3" footer="0.3"/>
  <pageSetup orientation="portrait" r:id="rId1"/>
  <ignoredErrors>
    <ignoredError sqref="H3" formulaRange="1"/>
    <ignoredError sqref="H8 H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B23" sqref="B23"/>
    </sheetView>
  </sheetViews>
  <sheetFormatPr defaultRowHeight="15" x14ac:dyDescent="0.25"/>
  <cols>
    <col min="1" max="1" width="30.28515625" bestFit="1" customWidth="1"/>
    <col min="2" max="2" width="11.85546875" customWidth="1"/>
    <col min="3" max="3" width="11.7109375" customWidth="1"/>
    <col min="4" max="4" width="10.7109375" customWidth="1"/>
    <col min="5" max="5" width="11" customWidth="1"/>
    <col min="6" max="7" width="13.28515625" customWidth="1"/>
    <col min="8" max="9" width="9.5703125" customWidth="1"/>
    <col min="10" max="10" width="10.28515625" customWidth="1"/>
    <col min="11" max="11" width="10.7109375" customWidth="1"/>
    <col min="12" max="12" width="13.28515625" customWidth="1"/>
    <col min="13" max="13" width="13.5703125" customWidth="1"/>
    <col min="14" max="14" width="9.140625" customWidth="1"/>
  </cols>
  <sheetData>
    <row r="1" spans="1:20" s="1" customFormat="1" ht="31.5" customHeight="1" x14ac:dyDescent="0.25">
      <c r="A1" s="1" t="s">
        <v>0</v>
      </c>
      <c r="B1" s="5" t="s">
        <v>25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5" t="s">
        <v>33</v>
      </c>
      <c r="K1" s="5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4"/>
      <c r="Q1" s="4"/>
      <c r="R1" s="4"/>
      <c r="S1" s="4"/>
      <c r="T1" s="4"/>
    </row>
    <row r="2" spans="1:20" x14ac:dyDescent="0.25">
      <c r="A2" s="1" t="s">
        <v>20</v>
      </c>
      <c r="B2" s="3">
        <v>63</v>
      </c>
      <c r="C2" s="3">
        <v>1</v>
      </c>
      <c r="D2" s="3">
        <v>187</v>
      </c>
      <c r="E2" s="3">
        <v>67</v>
      </c>
      <c r="F2" s="3">
        <v>0</v>
      </c>
      <c r="G2" s="3">
        <v>0</v>
      </c>
      <c r="H2" s="3">
        <v>0</v>
      </c>
      <c r="I2" s="3">
        <v>3</v>
      </c>
      <c r="J2" s="3">
        <v>14</v>
      </c>
      <c r="K2" s="3">
        <v>1</v>
      </c>
      <c r="L2" s="3">
        <v>0</v>
      </c>
      <c r="M2" s="3">
        <v>0</v>
      </c>
      <c r="N2" s="3">
        <v>60</v>
      </c>
      <c r="O2" s="3">
        <v>15</v>
      </c>
    </row>
    <row r="3" spans="1:20" x14ac:dyDescent="0.25">
      <c r="A3" s="1" t="s">
        <v>18</v>
      </c>
      <c r="B3" s="3">
        <v>44</v>
      </c>
      <c r="C3" s="3">
        <v>12</v>
      </c>
      <c r="D3" s="3">
        <v>113</v>
      </c>
      <c r="E3" s="3">
        <v>53</v>
      </c>
      <c r="F3" s="3">
        <v>10</v>
      </c>
      <c r="G3" s="3">
        <v>8</v>
      </c>
      <c r="H3" s="3">
        <v>2</v>
      </c>
      <c r="I3" s="3">
        <v>14</v>
      </c>
      <c r="J3" s="3">
        <v>7</v>
      </c>
      <c r="K3" s="3">
        <v>2</v>
      </c>
      <c r="L3" s="3">
        <v>1</v>
      </c>
      <c r="M3" s="3">
        <v>0</v>
      </c>
      <c r="N3" s="3">
        <v>1</v>
      </c>
      <c r="O3" s="3">
        <v>0</v>
      </c>
    </row>
    <row r="4" spans="1:20" x14ac:dyDescent="0.25">
      <c r="A4" s="1" t="s">
        <v>16</v>
      </c>
      <c r="B4" s="3">
        <v>58</v>
      </c>
      <c r="C4" s="3">
        <v>29</v>
      </c>
      <c r="D4" s="3">
        <v>260</v>
      </c>
      <c r="E4" s="3">
        <v>104</v>
      </c>
      <c r="F4" s="3">
        <v>42</v>
      </c>
      <c r="G4" s="3">
        <v>11</v>
      </c>
      <c r="H4" s="3">
        <v>40</v>
      </c>
      <c r="I4" s="3">
        <v>0</v>
      </c>
      <c r="J4" s="3">
        <v>20</v>
      </c>
      <c r="K4" s="3">
        <v>7</v>
      </c>
      <c r="L4" s="3">
        <v>5</v>
      </c>
      <c r="M4" s="3">
        <v>0</v>
      </c>
      <c r="N4" s="3">
        <v>0</v>
      </c>
      <c r="O4" s="3">
        <v>0</v>
      </c>
    </row>
    <row r="5" spans="1:20" x14ac:dyDescent="0.25">
      <c r="A5" s="1" t="s">
        <v>7</v>
      </c>
      <c r="B5" s="3">
        <v>67</v>
      </c>
      <c r="C5" s="3">
        <v>24</v>
      </c>
      <c r="D5" s="3">
        <v>142</v>
      </c>
      <c r="E5" s="3">
        <v>73</v>
      </c>
      <c r="F5" s="3">
        <v>17</v>
      </c>
      <c r="G5" s="3">
        <v>4</v>
      </c>
      <c r="H5" s="3">
        <v>12</v>
      </c>
      <c r="I5" s="3">
        <v>3</v>
      </c>
      <c r="J5" s="3">
        <v>10</v>
      </c>
      <c r="K5" s="3">
        <v>5</v>
      </c>
      <c r="L5" s="3">
        <v>0</v>
      </c>
      <c r="M5" s="3">
        <v>0</v>
      </c>
      <c r="N5" s="3">
        <v>5</v>
      </c>
      <c r="O5" s="3">
        <v>0</v>
      </c>
    </row>
    <row r="6" spans="1:20" x14ac:dyDescent="0.25">
      <c r="A6" s="1" t="s">
        <v>13</v>
      </c>
      <c r="B6" s="3">
        <v>54</v>
      </c>
      <c r="C6" s="3">
        <v>7</v>
      </c>
      <c r="D6" s="3">
        <v>158</v>
      </c>
      <c r="E6" s="3">
        <v>53</v>
      </c>
      <c r="F6" s="3">
        <v>29</v>
      </c>
      <c r="G6" s="3">
        <v>11</v>
      </c>
      <c r="H6" s="3">
        <v>42</v>
      </c>
      <c r="I6" s="3">
        <v>15</v>
      </c>
      <c r="J6" s="3">
        <v>11</v>
      </c>
      <c r="K6" s="3">
        <v>5</v>
      </c>
      <c r="L6" s="3">
        <v>0</v>
      </c>
      <c r="M6" s="3">
        <v>0</v>
      </c>
      <c r="N6" s="3">
        <v>29</v>
      </c>
      <c r="O6" s="3">
        <v>2</v>
      </c>
    </row>
    <row r="7" spans="1:20" x14ac:dyDescent="0.25">
      <c r="A7" s="1" t="s">
        <v>15</v>
      </c>
      <c r="B7" s="3">
        <v>46</v>
      </c>
      <c r="C7" s="3">
        <v>4</v>
      </c>
      <c r="D7" s="3">
        <v>180</v>
      </c>
      <c r="E7" s="3">
        <v>51</v>
      </c>
      <c r="F7" s="3">
        <v>10</v>
      </c>
      <c r="G7" s="3">
        <v>2</v>
      </c>
      <c r="H7" s="3">
        <v>33</v>
      </c>
      <c r="I7" s="3">
        <v>5</v>
      </c>
      <c r="J7" s="3">
        <v>17</v>
      </c>
      <c r="K7" s="3">
        <v>3</v>
      </c>
      <c r="L7" s="3">
        <v>1</v>
      </c>
      <c r="M7" s="3">
        <v>1</v>
      </c>
      <c r="N7" s="3">
        <v>0</v>
      </c>
      <c r="O7" s="3">
        <v>0</v>
      </c>
    </row>
    <row r="8" spans="1:20" x14ac:dyDescent="0.25">
      <c r="A8" s="1" t="s">
        <v>17</v>
      </c>
      <c r="B8" s="3">
        <v>36</v>
      </c>
      <c r="C8" s="3">
        <v>3</v>
      </c>
      <c r="D8" s="3">
        <v>86</v>
      </c>
      <c r="E8" s="3">
        <v>20</v>
      </c>
      <c r="F8" s="3">
        <v>40</v>
      </c>
      <c r="G8" s="3">
        <v>2</v>
      </c>
      <c r="H8" s="3">
        <v>8</v>
      </c>
      <c r="I8" s="3">
        <v>1</v>
      </c>
      <c r="J8" s="3">
        <v>9</v>
      </c>
      <c r="K8" s="3">
        <v>2</v>
      </c>
      <c r="L8" s="3">
        <v>1</v>
      </c>
      <c r="M8" s="3">
        <v>0</v>
      </c>
      <c r="N8" s="3">
        <v>0</v>
      </c>
      <c r="O8" s="3">
        <v>7</v>
      </c>
    </row>
    <row r="9" spans="1:20" x14ac:dyDescent="0.25">
      <c r="A9" s="1" t="s">
        <v>9</v>
      </c>
      <c r="B9" s="3">
        <v>34</v>
      </c>
      <c r="C9" s="3">
        <v>3</v>
      </c>
      <c r="D9" s="3">
        <v>105</v>
      </c>
      <c r="E9" s="3">
        <v>17</v>
      </c>
      <c r="F9" s="3">
        <v>17</v>
      </c>
      <c r="G9" s="3">
        <v>4</v>
      </c>
      <c r="H9" s="3">
        <v>19</v>
      </c>
      <c r="I9" s="3">
        <v>1</v>
      </c>
      <c r="J9" s="3">
        <v>6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20" x14ac:dyDescent="0.25">
      <c r="A10" s="1" t="s">
        <v>12</v>
      </c>
      <c r="B10" s="3">
        <v>27</v>
      </c>
      <c r="C10" s="3">
        <v>0</v>
      </c>
      <c r="D10" s="3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27</v>
      </c>
      <c r="O10" s="3">
        <v>0</v>
      </c>
    </row>
    <row r="11" spans="1:20" x14ac:dyDescent="0.25">
      <c r="A11" s="1" t="s">
        <v>8</v>
      </c>
      <c r="B11" s="3">
        <v>105</v>
      </c>
      <c r="C11" s="3">
        <v>20</v>
      </c>
      <c r="D11" s="3">
        <v>326</v>
      </c>
      <c r="E11" s="3">
        <v>113</v>
      </c>
      <c r="F11" s="3">
        <v>58</v>
      </c>
      <c r="G11" s="3">
        <v>4</v>
      </c>
      <c r="H11" s="3">
        <v>17</v>
      </c>
      <c r="I11" s="3">
        <v>3</v>
      </c>
      <c r="J11" s="3">
        <v>29</v>
      </c>
      <c r="K11" s="3">
        <v>9</v>
      </c>
      <c r="L11" s="3">
        <v>1</v>
      </c>
      <c r="M11" s="3">
        <v>0</v>
      </c>
      <c r="N11" s="3">
        <v>0</v>
      </c>
      <c r="O11" s="3">
        <v>0</v>
      </c>
    </row>
    <row r="12" spans="1:20" x14ac:dyDescent="0.25">
      <c r="A12" s="1" t="s">
        <v>11</v>
      </c>
      <c r="B12" s="3">
        <v>61</v>
      </c>
      <c r="C12" s="3">
        <v>13</v>
      </c>
      <c r="D12" s="3">
        <v>206</v>
      </c>
      <c r="E12" s="3">
        <v>55</v>
      </c>
      <c r="F12" s="3">
        <v>11</v>
      </c>
      <c r="G12" s="3">
        <v>1</v>
      </c>
      <c r="H12" s="3">
        <v>72</v>
      </c>
      <c r="I12" s="3">
        <v>7</v>
      </c>
      <c r="J12" s="3">
        <v>12</v>
      </c>
      <c r="K12" s="3">
        <v>4</v>
      </c>
      <c r="L12" s="3">
        <v>5</v>
      </c>
      <c r="M12" s="3">
        <v>0</v>
      </c>
      <c r="N12" s="3">
        <v>20</v>
      </c>
      <c r="O12" s="3">
        <v>0</v>
      </c>
    </row>
    <row r="13" spans="1:20" x14ac:dyDescent="0.25">
      <c r="A13" s="1" t="s">
        <v>14</v>
      </c>
      <c r="B13" s="3">
        <v>36</v>
      </c>
      <c r="C13" s="3">
        <v>14</v>
      </c>
      <c r="D13" s="3">
        <v>89</v>
      </c>
      <c r="E13" s="3">
        <v>39</v>
      </c>
      <c r="F13" s="3">
        <v>19</v>
      </c>
      <c r="G13" s="3">
        <v>7</v>
      </c>
      <c r="H13" s="3">
        <v>30</v>
      </c>
      <c r="I13" s="3">
        <v>0</v>
      </c>
      <c r="J13" s="3">
        <v>13</v>
      </c>
      <c r="K13" s="3">
        <v>1</v>
      </c>
      <c r="L13" s="3">
        <v>3</v>
      </c>
      <c r="M13" s="3">
        <v>0</v>
      </c>
      <c r="N13" s="3">
        <v>0</v>
      </c>
      <c r="O13" s="3">
        <v>14</v>
      </c>
    </row>
    <row r="14" spans="1:20" x14ac:dyDescent="0.25">
      <c r="A14" s="1" t="s">
        <v>10</v>
      </c>
      <c r="B14" s="3">
        <v>27</v>
      </c>
      <c r="C14" s="3">
        <v>19</v>
      </c>
      <c r="D14" s="3">
        <v>157</v>
      </c>
      <c r="E14" s="3">
        <v>141</v>
      </c>
      <c r="F14" s="3">
        <v>12</v>
      </c>
      <c r="G14" s="3">
        <v>8</v>
      </c>
      <c r="H14" s="3">
        <v>23</v>
      </c>
      <c r="I14" s="3">
        <v>15</v>
      </c>
      <c r="J14" s="3">
        <v>3</v>
      </c>
      <c r="K14" s="3">
        <v>3</v>
      </c>
      <c r="L14" s="3">
        <v>0</v>
      </c>
      <c r="M14" s="3">
        <v>0</v>
      </c>
      <c r="N14" s="3">
        <v>2</v>
      </c>
      <c r="O14" s="3">
        <v>1</v>
      </c>
    </row>
    <row r="15" spans="1:20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0" x14ac:dyDescent="0.25">
      <c r="A16" s="1" t="s">
        <v>39</v>
      </c>
      <c r="B16" s="3">
        <f t="shared" ref="B16:O16" si="0">SUM(B2:B15)</f>
        <v>658</v>
      </c>
      <c r="C16" s="3">
        <f t="shared" si="0"/>
        <v>149</v>
      </c>
      <c r="D16" s="3">
        <f t="shared" si="0"/>
        <v>2036</v>
      </c>
      <c r="E16" s="3">
        <f t="shared" si="0"/>
        <v>786</v>
      </c>
      <c r="F16" s="3">
        <f t="shared" si="0"/>
        <v>265</v>
      </c>
      <c r="G16" s="3">
        <f t="shared" si="0"/>
        <v>62</v>
      </c>
      <c r="H16" s="3">
        <f t="shared" si="0"/>
        <v>298</v>
      </c>
      <c r="I16" s="3">
        <f t="shared" si="0"/>
        <v>67</v>
      </c>
      <c r="J16" s="3">
        <f t="shared" si="0"/>
        <v>151</v>
      </c>
      <c r="K16" s="3">
        <f t="shared" si="0"/>
        <v>42</v>
      </c>
      <c r="L16" s="3">
        <f t="shared" si="0"/>
        <v>17</v>
      </c>
      <c r="M16" s="3">
        <f t="shared" si="0"/>
        <v>1</v>
      </c>
      <c r="N16" s="3">
        <f t="shared" si="0"/>
        <v>144</v>
      </c>
      <c r="O16" s="3">
        <f t="shared" si="0"/>
        <v>39</v>
      </c>
      <c r="P16" s="3"/>
    </row>
    <row r="17" spans="1:9" ht="15.75" thickBot="1" x14ac:dyDescent="0.3">
      <c r="B17" s="3"/>
      <c r="C17" s="3"/>
      <c r="D17" s="3"/>
      <c r="E17" s="3"/>
      <c r="F17" s="3"/>
      <c r="G17" s="3"/>
      <c r="H17" s="3"/>
    </row>
    <row r="18" spans="1:9" ht="15.75" thickBot="1" x14ac:dyDescent="0.3">
      <c r="A18" s="1" t="s">
        <v>61</v>
      </c>
      <c r="B18" s="24">
        <v>3569</v>
      </c>
      <c r="C18" s="3"/>
      <c r="D18" s="3"/>
      <c r="E18" s="3"/>
      <c r="F18" s="3"/>
      <c r="G18" s="3"/>
      <c r="H18" s="3"/>
      <c r="I18" s="3"/>
    </row>
    <row r="19" spans="1:9" ht="15.75" thickBot="1" x14ac:dyDescent="0.3">
      <c r="A19" s="1" t="s">
        <v>62</v>
      </c>
      <c r="B19" s="24">
        <v>1146</v>
      </c>
      <c r="C19" s="3"/>
      <c r="D19" s="3"/>
      <c r="E19" s="3"/>
      <c r="F19" s="3"/>
      <c r="G19" s="3"/>
      <c r="H19" s="3"/>
      <c r="I19" s="3"/>
    </row>
    <row r="20" spans="1:9" x14ac:dyDescent="0.25">
      <c r="B20" s="3"/>
      <c r="C20" s="3"/>
      <c r="D20" s="3"/>
      <c r="E20" s="3"/>
      <c r="F20" s="3"/>
      <c r="G20" s="3"/>
      <c r="H20" s="3"/>
      <c r="I20" s="3"/>
    </row>
    <row r="21" spans="1:9" x14ac:dyDescent="0.25">
      <c r="B21" s="3"/>
      <c r="C21" s="3"/>
      <c r="D21" s="3"/>
      <c r="E21" s="3"/>
      <c r="F21" s="3"/>
      <c r="G21" s="3"/>
      <c r="H21" s="3"/>
      <c r="I21" s="3"/>
    </row>
    <row r="22" spans="1:9" x14ac:dyDescent="0.25">
      <c r="B22" s="3"/>
      <c r="C22" s="3"/>
      <c r="D22" s="3"/>
      <c r="E22" s="3"/>
      <c r="F22" s="3"/>
      <c r="G22" s="3"/>
      <c r="H22" s="3"/>
      <c r="I22" s="3"/>
    </row>
    <row r="23" spans="1:9" x14ac:dyDescent="0.25">
      <c r="B23" s="3"/>
      <c r="C23" s="3"/>
      <c r="D23" s="3"/>
      <c r="E23" s="3"/>
      <c r="F23" s="3"/>
      <c r="G23" s="3"/>
      <c r="H23" s="3"/>
      <c r="I23" s="3"/>
    </row>
    <row r="24" spans="1:9" x14ac:dyDescent="0.25">
      <c r="B24" s="3"/>
      <c r="C24" s="3"/>
      <c r="D24" s="3"/>
      <c r="E24" s="3"/>
      <c r="F24" s="3"/>
      <c r="G24" s="3"/>
      <c r="H24" s="3"/>
      <c r="I24" s="3"/>
    </row>
    <row r="25" spans="1:9" x14ac:dyDescent="0.25">
      <c r="B25" s="3"/>
      <c r="C25" s="3"/>
      <c r="D25" s="3"/>
      <c r="E25" s="3"/>
      <c r="F25" s="3"/>
      <c r="G25" s="3"/>
      <c r="H25" s="3"/>
      <c r="I25" s="3"/>
    </row>
    <row r="26" spans="1:9" x14ac:dyDescent="0.25">
      <c r="B26" s="3"/>
      <c r="C26" s="3"/>
      <c r="D26" s="3"/>
      <c r="E26" s="3"/>
      <c r="F26" s="3"/>
      <c r="G26" s="3"/>
      <c r="H26" s="3"/>
      <c r="I26" s="3"/>
    </row>
    <row r="27" spans="1:9" x14ac:dyDescent="0.25">
      <c r="B27" s="3"/>
      <c r="C27" s="3"/>
      <c r="D27" s="3"/>
      <c r="E27" s="3"/>
      <c r="F27" s="3"/>
      <c r="G27" s="3"/>
      <c r="H27" s="3"/>
      <c r="I27" s="3"/>
    </row>
    <row r="28" spans="1:9" x14ac:dyDescent="0.25">
      <c r="B28" s="3"/>
      <c r="C28" s="3"/>
      <c r="D28" s="3"/>
      <c r="E28" s="3"/>
      <c r="F28" s="3"/>
      <c r="G28" s="3"/>
      <c r="H28" s="3"/>
      <c r="I28" s="3"/>
    </row>
    <row r="29" spans="1:9" x14ac:dyDescent="0.25">
      <c r="B29" s="3"/>
      <c r="C29" s="3"/>
      <c r="D29" s="3"/>
      <c r="E29" s="3"/>
      <c r="F29" s="3"/>
      <c r="G29" s="3"/>
      <c r="H29" s="3"/>
      <c r="I29" s="3"/>
    </row>
    <row r="30" spans="1:9" x14ac:dyDescent="0.25">
      <c r="B30" s="3"/>
      <c r="C30" s="3"/>
      <c r="D30" s="3"/>
      <c r="E30" s="3"/>
      <c r="F30" s="3"/>
      <c r="G30" s="3"/>
      <c r="H30" s="3"/>
      <c r="I30" s="3"/>
    </row>
    <row r="31" spans="1:9" x14ac:dyDescent="0.25">
      <c r="B31" s="3"/>
      <c r="C31" s="3"/>
      <c r="D31" s="3"/>
      <c r="E31" s="3"/>
      <c r="F31" s="3"/>
      <c r="G31" s="3"/>
      <c r="H31" s="3"/>
      <c r="I31" s="3"/>
    </row>
    <row r="32" spans="1:9" x14ac:dyDescent="0.25">
      <c r="C32" s="3"/>
      <c r="D32" s="3"/>
      <c r="E32" s="3"/>
      <c r="F32" s="3"/>
      <c r="G32" s="3"/>
      <c r="H32" s="3"/>
      <c r="I32" s="3"/>
    </row>
  </sheetData>
  <sortState ref="A2:O1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A24" sqref="A24"/>
    </sheetView>
  </sheetViews>
  <sheetFormatPr defaultRowHeight="15" x14ac:dyDescent="0.25"/>
  <cols>
    <col min="1" max="1" width="30.28515625" style="2" bestFit="1" customWidth="1"/>
    <col min="2" max="7" width="11.5703125" bestFit="1" customWidth="1"/>
    <col min="9" max="9" width="26.42578125" bestFit="1" customWidth="1"/>
    <col min="10" max="15" width="11.5703125" bestFit="1" customWidth="1"/>
  </cols>
  <sheetData>
    <row r="1" spans="1:15" ht="30" x14ac:dyDescent="0.25">
      <c r="A1" s="5" t="s">
        <v>63</v>
      </c>
      <c r="B1" s="5" t="s">
        <v>43</v>
      </c>
      <c r="C1" s="5" t="s">
        <v>44</v>
      </c>
      <c r="D1" s="5"/>
      <c r="E1" s="5"/>
      <c r="F1" s="5"/>
      <c r="G1" s="5"/>
    </row>
    <row r="2" spans="1:15" x14ac:dyDescent="0.25">
      <c r="A2" s="2" t="s">
        <v>40</v>
      </c>
      <c r="B2" s="3">
        <v>679</v>
      </c>
      <c r="C2" s="3">
        <v>120</v>
      </c>
      <c r="D2" s="3"/>
      <c r="E2" s="2"/>
      <c r="F2" s="3"/>
      <c r="G2" s="3"/>
    </row>
    <row r="3" spans="1:15" x14ac:dyDescent="0.25">
      <c r="A3" s="2" t="s">
        <v>41</v>
      </c>
      <c r="B3" s="3">
        <v>1434</v>
      </c>
      <c r="C3" s="3">
        <v>520</v>
      </c>
      <c r="D3" s="3"/>
      <c r="E3" s="2"/>
      <c r="F3" s="3"/>
      <c r="G3" s="3"/>
    </row>
    <row r="4" spans="1:15" x14ac:dyDescent="0.25">
      <c r="A4" s="2" t="s">
        <v>42</v>
      </c>
      <c r="B4" s="3">
        <v>1651</v>
      </c>
      <c r="C4" s="3">
        <v>608</v>
      </c>
      <c r="D4" s="3"/>
      <c r="E4" s="2"/>
      <c r="F4" s="3"/>
      <c r="G4" s="3"/>
    </row>
    <row r="5" spans="1:15" ht="15.75" thickBot="1" x14ac:dyDescent="0.3">
      <c r="B5" s="3"/>
      <c r="C5" s="3"/>
      <c r="D5" s="3"/>
      <c r="E5" s="2"/>
      <c r="F5" s="3"/>
      <c r="G5" s="3"/>
    </row>
    <row r="6" spans="1:15" ht="15.75" thickBot="1" x14ac:dyDescent="0.3">
      <c r="A6" s="2" t="s">
        <v>55</v>
      </c>
      <c r="B6" s="24">
        <f>SUM(B2:B5)</f>
        <v>3764</v>
      </c>
      <c r="C6" s="24">
        <f>SUM(C2:C5)</f>
        <v>1248</v>
      </c>
      <c r="D6" s="3"/>
      <c r="E6" s="2"/>
      <c r="F6" s="3"/>
      <c r="G6" s="3"/>
    </row>
    <row r="7" spans="1:15" x14ac:dyDescent="0.25">
      <c r="B7" s="3"/>
      <c r="E7" s="2"/>
      <c r="F7" s="3"/>
      <c r="G7" s="3"/>
    </row>
    <row r="8" spans="1:15" x14ac:dyDescent="0.25">
      <c r="B8" s="17"/>
      <c r="E8" s="2"/>
      <c r="F8" s="3"/>
      <c r="G8" s="3"/>
    </row>
    <row r="9" spans="1:15" x14ac:dyDescent="0.25">
      <c r="B9" s="17"/>
      <c r="E9" s="2"/>
      <c r="F9" s="3"/>
      <c r="G9" s="3"/>
    </row>
    <row r="10" spans="1:15" x14ac:dyDescent="0.25">
      <c r="A10" s="26" t="s">
        <v>60</v>
      </c>
      <c r="B10" s="26"/>
      <c r="C10" s="26"/>
      <c r="D10" s="26"/>
      <c r="E10" s="2"/>
      <c r="F10" s="2"/>
      <c r="G10" s="2"/>
      <c r="L10" s="1"/>
    </row>
    <row r="12" spans="1:15" x14ac:dyDescent="0.25">
      <c r="A12" s="1" t="s">
        <v>58</v>
      </c>
      <c r="B12" s="2" t="s">
        <v>1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I12" s="1" t="s">
        <v>59</v>
      </c>
      <c r="J12" s="2" t="s">
        <v>1</v>
      </c>
      <c r="K12" s="2" t="s">
        <v>2</v>
      </c>
      <c r="L12" s="2" t="s">
        <v>3</v>
      </c>
      <c r="M12" s="2" t="s">
        <v>4</v>
      </c>
      <c r="N12" s="2" t="s">
        <v>5</v>
      </c>
      <c r="O12" s="2" t="s">
        <v>6</v>
      </c>
    </row>
    <row r="13" spans="1:15" x14ac:dyDescent="0.25">
      <c r="A13" s="1" t="s">
        <v>20</v>
      </c>
      <c r="B13" s="9">
        <v>62</v>
      </c>
      <c r="C13" s="18">
        <v>100</v>
      </c>
      <c r="D13" s="19">
        <v>95</v>
      </c>
      <c r="E13" s="19">
        <v>129</v>
      </c>
      <c r="F13" s="25" t="s">
        <v>23</v>
      </c>
      <c r="G13" s="3" t="s">
        <v>23</v>
      </c>
      <c r="I13" s="1" t="s">
        <v>20</v>
      </c>
      <c r="J13" s="9">
        <v>0</v>
      </c>
      <c r="K13" s="18">
        <v>21</v>
      </c>
      <c r="L13" s="19">
        <v>26</v>
      </c>
      <c r="M13" s="19">
        <v>0</v>
      </c>
      <c r="N13" s="19">
        <v>40</v>
      </c>
      <c r="O13" s="3" t="s">
        <v>23</v>
      </c>
    </row>
    <row r="14" spans="1:15" x14ac:dyDescent="0.25">
      <c r="A14" s="1" t="s">
        <v>18</v>
      </c>
      <c r="B14" s="9">
        <v>45</v>
      </c>
      <c r="C14" s="18">
        <v>49</v>
      </c>
      <c r="D14" s="18">
        <v>50</v>
      </c>
      <c r="E14" s="19">
        <v>61</v>
      </c>
      <c r="F14" s="19">
        <v>23</v>
      </c>
      <c r="G14" s="3" t="s">
        <v>23</v>
      </c>
      <c r="I14" s="1" t="s">
        <v>18</v>
      </c>
      <c r="J14" s="9">
        <v>7</v>
      </c>
      <c r="K14" s="18">
        <v>22</v>
      </c>
      <c r="L14" s="18">
        <v>25</v>
      </c>
      <c r="M14" s="19">
        <v>35</v>
      </c>
      <c r="N14" s="19">
        <v>0</v>
      </c>
      <c r="O14" s="3" t="s">
        <v>23</v>
      </c>
    </row>
    <row r="15" spans="1:15" x14ac:dyDescent="0.25">
      <c r="A15" s="1" t="s">
        <v>16</v>
      </c>
      <c r="B15" s="9">
        <v>42</v>
      </c>
      <c r="C15" s="9">
        <v>42</v>
      </c>
      <c r="D15" s="18">
        <v>66</v>
      </c>
      <c r="E15" s="18">
        <v>100</v>
      </c>
      <c r="F15" s="18">
        <v>84</v>
      </c>
      <c r="G15" s="19">
        <v>89</v>
      </c>
      <c r="I15" s="1" t="s">
        <v>16</v>
      </c>
      <c r="J15" s="9">
        <v>0</v>
      </c>
      <c r="K15" s="9">
        <v>0</v>
      </c>
      <c r="L15" s="18">
        <v>38</v>
      </c>
      <c r="M15" s="18">
        <v>61</v>
      </c>
      <c r="N15" s="18">
        <v>0</v>
      </c>
      <c r="O15" s="19">
        <v>52</v>
      </c>
    </row>
    <row r="16" spans="1:15" x14ac:dyDescent="0.25">
      <c r="A16" s="1" t="s">
        <v>7</v>
      </c>
      <c r="B16" s="9">
        <v>69</v>
      </c>
      <c r="C16" s="18">
        <v>58</v>
      </c>
      <c r="D16" s="3" t="s">
        <v>23</v>
      </c>
      <c r="E16" s="19">
        <v>93</v>
      </c>
      <c r="F16" s="3" t="s">
        <v>23</v>
      </c>
      <c r="G16" s="3" t="s">
        <v>23</v>
      </c>
      <c r="I16" s="1" t="s">
        <v>7</v>
      </c>
      <c r="J16" s="9">
        <v>27</v>
      </c>
      <c r="K16" s="18">
        <v>20</v>
      </c>
      <c r="L16" s="3" t="s">
        <v>23</v>
      </c>
      <c r="M16" s="19">
        <v>74</v>
      </c>
      <c r="N16" s="3" t="s">
        <v>23</v>
      </c>
      <c r="O16" s="3" t="s">
        <v>23</v>
      </c>
    </row>
    <row r="17" spans="1:15" x14ac:dyDescent="0.25">
      <c r="A17" s="1" t="s">
        <v>13</v>
      </c>
      <c r="B17" s="9">
        <v>64</v>
      </c>
      <c r="C17" s="18">
        <v>45</v>
      </c>
      <c r="D17" s="20">
        <v>91</v>
      </c>
      <c r="E17" s="19">
        <v>123</v>
      </c>
      <c r="F17" s="19">
        <v>55</v>
      </c>
      <c r="G17" s="3" t="s">
        <v>23</v>
      </c>
      <c r="I17" s="1" t="s">
        <v>13</v>
      </c>
      <c r="J17" s="9">
        <v>0</v>
      </c>
      <c r="K17" s="18">
        <v>0</v>
      </c>
      <c r="L17" s="19">
        <v>34</v>
      </c>
      <c r="M17" s="19">
        <v>69</v>
      </c>
      <c r="N17" s="19">
        <v>11</v>
      </c>
      <c r="O17" s="3" t="s">
        <v>23</v>
      </c>
    </row>
    <row r="18" spans="1:15" x14ac:dyDescent="0.25">
      <c r="A18" s="1" t="s">
        <v>15</v>
      </c>
      <c r="B18" s="9">
        <v>27</v>
      </c>
      <c r="C18" s="18">
        <v>47</v>
      </c>
      <c r="D18" s="19">
        <v>68</v>
      </c>
      <c r="E18" s="19">
        <v>69</v>
      </c>
      <c r="F18" s="19">
        <v>62</v>
      </c>
      <c r="G18" s="3" t="s">
        <v>23</v>
      </c>
      <c r="I18" s="1" t="s">
        <v>15</v>
      </c>
      <c r="J18" s="9">
        <v>3</v>
      </c>
      <c r="K18" s="18">
        <v>8</v>
      </c>
      <c r="L18" s="19">
        <v>30</v>
      </c>
      <c r="M18" s="19">
        <v>13</v>
      </c>
      <c r="N18" s="19">
        <v>11</v>
      </c>
      <c r="O18" s="3" t="s">
        <v>23</v>
      </c>
    </row>
    <row r="19" spans="1:15" x14ac:dyDescent="0.25">
      <c r="A19" s="1" t="s">
        <v>17</v>
      </c>
      <c r="B19" s="9">
        <v>37</v>
      </c>
      <c r="C19" s="18">
        <v>35</v>
      </c>
      <c r="D19" s="18">
        <v>49</v>
      </c>
      <c r="E19" s="19">
        <v>59</v>
      </c>
      <c r="F19" s="3" t="s">
        <v>23</v>
      </c>
      <c r="G19" s="3" t="s">
        <v>23</v>
      </c>
      <c r="I19" s="1" t="s">
        <v>17</v>
      </c>
      <c r="J19" s="9">
        <v>3</v>
      </c>
      <c r="K19" s="18">
        <v>2</v>
      </c>
      <c r="L19" s="18">
        <v>14</v>
      </c>
      <c r="M19" s="19">
        <v>16</v>
      </c>
      <c r="N19" s="3" t="s">
        <v>23</v>
      </c>
      <c r="O19" s="3" t="s">
        <v>23</v>
      </c>
    </row>
    <row r="20" spans="1:15" x14ac:dyDescent="0.25">
      <c r="A20" s="1" t="s">
        <v>9</v>
      </c>
      <c r="B20" s="9">
        <v>33</v>
      </c>
      <c r="C20" s="9">
        <v>33</v>
      </c>
      <c r="D20" s="18">
        <v>61</v>
      </c>
      <c r="E20" s="19">
        <v>28</v>
      </c>
      <c r="F20" s="19">
        <v>58</v>
      </c>
      <c r="G20" s="3" t="s">
        <v>23</v>
      </c>
      <c r="I20" s="1" t="s">
        <v>9</v>
      </c>
      <c r="J20" s="9">
        <v>0</v>
      </c>
      <c r="K20" s="9">
        <v>3</v>
      </c>
      <c r="L20" s="18">
        <v>8</v>
      </c>
      <c r="M20" s="19">
        <v>4</v>
      </c>
      <c r="N20" s="19">
        <v>10</v>
      </c>
      <c r="O20" s="3" t="s">
        <v>23</v>
      </c>
    </row>
    <row r="21" spans="1:15" x14ac:dyDescent="0.25">
      <c r="A21" s="1" t="s">
        <v>12</v>
      </c>
      <c r="B21" s="19">
        <v>27</v>
      </c>
      <c r="C21" s="19">
        <v>27</v>
      </c>
      <c r="D21" s="19">
        <v>27</v>
      </c>
      <c r="E21" s="3" t="s">
        <v>23</v>
      </c>
      <c r="F21" s="3" t="s">
        <v>23</v>
      </c>
      <c r="G21" s="3" t="s">
        <v>23</v>
      </c>
      <c r="I21" s="1" t="s">
        <v>12</v>
      </c>
      <c r="J21" s="19">
        <v>0</v>
      </c>
      <c r="K21" s="19">
        <v>0</v>
      </c>
      <c r="L21" s="19">
        <v>0</v>
      </c>
      <c r="M21" s="3" t="s">
        <v>23</v>
      </c>
      <c r="N21" s="3" t="s">
        <v>23</v>
      </c>
      <c r="O21" s="3" t="s">
        <v>23</v>
      </c>
    </row>
    <row r="22" spans="1:15" x14ac:dyDescent="0.25">
      <c r="A22" s="1" t="s">
        <v>8</v>
      </c>
      <c r="B22" s="9">
        <v>76</v>
      </c>
      <c r="C22" s="18">
        <v>90</v>
      </c>
      <c r="D22" s="18">
        <v>113</v>
      </c>
      <c r="E22" s="18">
        <v>138</v>
      </c>
      <c r="F22" s="19">
        <v>123</v>
      </c>
      <c r="G22" s="3" t="s">
        <v>23</v>
      </c>
      <c r="I22" s="1" t="s">
        <v>8</v>
      </c>
      <c r="J22" s="9">
        <v>12</v>
      </c>
      <c r="K22" s="18">
        <v>18</v>
      </c>
      <c r="L22" s="18">
        <v>35</v>
      </c>
      <c r="M22" s="18">
        <v>46</v>
      </c>
      <c r="N22" s="19">
        <v>38</v>
      </c>
      <c r="O22" s="3" t="s">
        <v>23</v>
      </c>
    </row>
    <row r="23" spans="1:15" x14ac:dyDescent="0.25">
      <c r="A23" s="1" t="s">
        <v>11</v>
      </c>
      <c r="B23" s="9">
        <v>41</v>
      </c>
      <c r="C23" s="9">
        <v>41</v>
      </c>
      <c r="D23" s="18">
        <v>51</v>
      </c>
      <c r="E23" s="18">
        <v>77</v>
      </c>
      <c r="F23" s="19">
        <v>112</v>
      </c>
      <c r="G23" s="19">
        <v>106</v>
      </c>
      <c r="I23" s="1" t="s">
        <v>11</v>
      </c>
      <c r="J23" s="9">
        <v>11</v>
      </c>
      <c r="K23" s="9">
        <v>11</v>
      </c>
      <c r="L23" s="18">
        <v>27</v>
      </c>
      <c r="M23" s="18">
        <v>39</v>
      </c>
      <c r="N23" s="19">
        <v>38</v>
      </c>
      <c r="O23" s="19">
        <v>33</v>
      </c>
    </row>
    <row r="24" spans="1:15" x14ac:dyDescent="0.25">
      <c r="A24" s="1" t="s">
        <v>14</v>
      </c>
      <c r="B24" s="9">
        <v>36</v>
      </c>
      <c r="C24" s="18">
        <v>32</v>
      </c>
      <c r="D24" s="18">
        <v>59</v>
      </c>
      <c r="E24" s="19">
        <v>63</v>
      </c>
      <c r="F24" s="3" t="s">
        <v>23</v>
      </c>
      <c r="G24" s="3" t="s">
        <v>23</v>
      </c>
      <c r="I24" s="1" t="s">
        <v>14</v>
      </c>
      <c r="J24" s="9">
        <v>19</v>
      </c>
      <c r="K24" s="18">
        <v>7</v>
      </c>
      <c r="L24" s="18">
        <v>18</v>
      </c>
      <c r="M24" s="19">
        <v>30</v>
      </c>
      <c r="N24" s="3" t="s">
        <v>23</v>
      </c>
      <c r="O24" s="3" t="s">
        <v>23</v>
      </c>
    </row>
    <row r="25" spans="1:15" x14ac:dyDescent="0.25">
      <c r="A25" s="1" t="s">
        <v>10</v>
      </c>
      <c r="B25" s="9">
        <v>31</v>
      </c>
      <c r="C25" s="18">
        <v>52</v>
      </c>
      <c r="D25" s="18">
        <v>78</v>
      </c>
      <c r="E25" s="19">
        <v>63</v>
      </c>
      <c r="F25" s="3" t="s">
        <v>23</v>
      </c>
      <c r="G25" s="3" t="s">
        <v>23</v>
      </c>
      <c r="I25" s="1" t="s">
        <v>10</v>
      </c>
      <c r="J25" s="9">
        <v>24</v>
      </c>
      <c r="K25" s="18">
        <v>45</v>
      </c>
      <c r="L25" s="18">
        <v>66</v>
      </c>
      <c r="M25" s="19">
        <v>44</v>
      </c>
      <c r="N25" s="3" t="s">
        <v>23</v>
      </c>
      <c r="O25" s="3" t="s">
        <v>23</v>
      </c>
    </row>
    <row r="27" spans="1:15" x14ac:dyDescent="0.25">
      <c r="A27"/>
    </row>
    <row r="28" spans="1:15" x14ac:dyDescent="0.25">
      <c r="A28"/>
    </row>
    <row r="29" spans="1:15" x14ac:dyDescent="0.25">
      <c r="A29"/>
    </row>
    <row r="30" spans="1:15" x14ac:dyDescent="0.25">
      <c r="A30"/>
    </row>
    <row r="31" spans="1:15" x14ac:dyDescent="0.25">
      <c r="A31"/>
    </row>
    <row r="32" spans="1:15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</sheetData>
  <mergeCells count="1">
    <mergeCell ref="A10:D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C6" sqref="C6"/>
    </sheetView>
  </sheetViews>
  <sheetFormatPr defaultRowHeight="15" x14ac:dyDescent="0.25"/>
  <cols>
    <col min="1" max="1" width="30.28515625" bestFit="1" customWidth="1"/>
    <col min="2" max="2" width="11.5703125" bestFit="1" customWidth="1"/>
    <col min="3" max="3" width="16.28515625" bestFit="1" customWidth="1"/>
    <col min="4" max="7" width="11.5703125" bestFit="1" customWidth="1"/>
    <col min="9" max="9" width="30.28515625" bestFit="1" customWidth="1"/>
    <col min="10" max="15" width="11.5703125" bestFit="1" customWidth="1"/>
  </cols>
  <sheetData>
    <row r="1" spans="1:16" x14ac:dyDescent="0.25">
      <c r="A1" s="2" t="s">
        <v>64</v>
      </c>
      <c r="B1" s="2" t="s">
        <v>51</v>
      </c>
      <c r="C1" s="2" t="s">
        <v>52</v>
      </c>
      <c r="D1" s="2"/>
      <c r="E1" s="2"/>
      <c r="F1" s="2"/>
      <c r="G1" s="2"/>
    </row>
    <row r="2" spans="1:16" x14ac:dyDescent="0.25">
      <c r="A2" s="6" t="s">
        <v>48</v>
      </c>
      <c r="B2" s="3">
        <v>1524</v>
      </c>
      <c r="C2" s="3">
        <v>480</v>
      </c>
      <c r="D2" s="3"/>
      <c r="E2" s="3"/>
      <c r="F2" s="3"/>
      <c r="G2" s="3"/>
    </row>
    <row r="3" spans="1:16" x14ac:dyDescent="0.25">
      <c r="A3" s="12" t="s">
        <v>49</v>
      </c>
      <c r="B3" s="3">
        <v>1273</v>
      </c>
      <c r="C3" s="3">
        <v>318</v>
      </c>
      <c r="D3" s="3"/>
      <c r="E3" s="3"/>
      <c r="F3" s="3"/>
      <c r="G3" s="3"/>
    </row>
    <row r="4" spans="1:16" x14ac:dyDescent="0.25">
      <c r="A4" s="7" t="s">
        <v>50</v>
      </c>
      <c r="B4" s="3">
        <v>967</v>
      </c>
      <c r="C4" s="3">
        <v>450</v>
      </c>
      <c r="D4" s="3"/>
      <c r="E4" s="3"/>
      <c r="F4" s="3"/>
      <c r="G4" s="3"/>
    </row>
    <row r="5" spans="1:16" s="16" customFormat="1" x14ac:dyDescent="0.25">
      <c r="A5" s="15"/>
      <c r="B5" s="13"/>
      <c r="C5" s="13"/>
      <c r="D5" s="13"/>
      <c r="E5" s="13"/>
      <c r="F5" s="13"/>
      <c r="G5" s="13"/>
    </row>
    <row r="6" spans="1:16" s="16" customFormat="1" x14ac:dyDescent="0.25">
      <c r="A6" s="15" t="s">
        <v>65</v>
      </c>
      <c r="B6" s="13">
        <f>SUM(B2:B4)</f>
        <v>3764</v>
      </c>
      <c r="C6" s="13">
        <f>SUM(C2:C4)</f>
        <v>1248</v>
      </c>
      <c r="D6" s="13"/>
      <c r="E6" s="13"/>
      <c r="F6" s="13"/>
      <c r="G6" s="13"/>
    </row>
    <row r="7" spans="1:16" x14ac:dyDescent="0.25">
      <c r="A7" s="1"/>
      <c r="B7" s="3"/>
      <c r="C7" s="3"/>
      <c r="D7" s="3"/>
      <c r="E7" s="3"/>
      <c r="F7" s="3"/>
      <c r="G7" s="3"/>
    </row>
    <row r="8" spans="1:16" x14ac:dyDescent="0.25">
      <c r="A8" s="1" t="s">
        <v>22</v>
      </c>
      <c r="B8" s="3"/>
      <c r="C8" s="3"/>
      <c r="D8" s="3"/>
      <c r="E8" s="3"/>
      <c r="F8" s="3"/>
      <c r="G8" s="3"/>
      <c r="K8" s="1"/>
    </row>
    <row r="9" spans="1:16" x14ac:dyDescent="0.25">
      <c r="A9" s="21" t="s">
        <v>45</v>
      </c>
      <c r="B9" s="3"/>
      <c r="C9" s="3"/>
      <c r="D9" s="3"/>
      <c r="E9" s="3"/>
      <c r="F9" s="3"/>
      <c r="G9" s="3"/>
      <c r="K9" s="1"/>
    </row>
    <row r="10" spans="1:16" x14ac:dyDescent="0.25">
      <c r="A10" s="22" t="s">
        <v>46</v>
      </c>
      <c r="B10" s="3"/>
      <c r="C10" s="3"/>
      <c r="D10" s="3"/>
      <c r="E10" s="3"/>
      <c r="F10" s="3"/>
      <c r="G10" s="3"/>
    </row>
    <row r="11" spans="1:16" x14ac:dyDescent="0.25">
      <c r="A11" s="23" t="s">
        <v>47</v>
      </c>
      <c r="B11" s="3"/>
      <c r="C11" s="3"/>
      <c r="D11" s="3"/>
      <c r="E11" s="3"/>
      <c r="F11" s="3"/>
      <c r="G11" s="3"/>
    </row>
    <row r="13" spans="1:16" x14ac:dyDescent="0.25">
      <c r="A13" s="1" t="s">
        <v>53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I13" s="1" t="s">
        <v>54</v>
      </c>
      <c r="J13" s="2" t="s">
        <v>1</v>
      </c>
      <c r="K13" s="2" t="s">
        <v>2</v>
      </c>
      <c r="L13" s="2" t="s">
        <v>3</v>
      </c>
      <c r="M13" s="2" t="s">
        <v>4</v>
      </c>
      <c r="N13" s="2" t="s">
        <v>5</v>
      </c>
      <c r="O13" s="2" t="s">
        <v>6</v>
      </c>
      <c r="P13" s="16"/>
    </row>
    <row r="14" spans="1:16" x14ac:dyDescent="0.25">
      <c r="A14" s="1" t="s">
        <v>20</v>
      </c>
      <c r="B14" s="11">
        <v>62</v>
      </c>
      <c r="C14" s="9">
        <v>100</v>
      </c>
      <c r="D14" s="11">
        <v>95</v>
      </c>
      <c r="E14" s="8">
        <v>129</v>
      </c>
      <c r="F14" s="13" t="s">
        <v>23</v>
      </c>
      <c r="G14" s="3" t="s">
        <v>23</v>
      </c>
      <c r="I14" s="1" t="s">
        <v>20</v>
      </c>
      <c r="J14" s="11">
        <v>0</v>
      </c>
      <c r="K14" s="9">
        <v>21</v>
      </c>
      <c r="L14" s="11">
        <v>26</v>
      </c>
      <c r="M14" s="8">
        <v>0</v>
      </c>
      <c r="N14" s="8">
        <v>40</v>
      </c>
      <c r="O14" s="3" t="s">
        <v>23</v>
      </c>
      <c r="P14" s="16"/>
    </row>
    <row r="15" spans="1:16" x14ac:dyDescent="0.25">
      <c r="A15" s="1" t="s">
        <v>18</v>
      </c>
      <c r="B15" s="11">
        <v>45</v>
      </c>
      <c r="C15" s="9">
        <v>49</v>
      </c>
      <c r="D15" s="9">
        <v>50</v>
      </c>
      <c r="E15" s="8">
        <v>61</v>
      </c>
      <c r="F15" s="8">
        <v>23</v>
      </c>
      <c r="G15" s="3" t="s">
        <v>23</v>
      </c>
      <c r="I15" s="1" t="s">
        <v>18</v>
      </c>
      <c r="J15" s="11">
        <v>7</v>
      </c>
      <c r="K15" s="9">
        <v>22</v>
      </c>
      <c r="L15" s="9">
        <v>25</v>
      </c>
      <c r="M15" s="8">
        <v>35</v>
      </c>
      <c r="N15" s="8">
        <v>0</v>
      </c>
      <c r="O15" s="3" t="s">
        <v>23</v>
      </c>
      <c r="P15" s="16"/>
    </row>
    <row r="16" spans="1:16" x14ac:dyDescent="0.25">
      <c r="A16" s="1" t="s">
        <v>16</v>
      </c>
      <c r="B16" s="11">
        <v>42</v>
      </c>
      <c r="C16" s="11">
        <v>42</v>
      </c>
      <c r="D16" s="8">
        <v>66</v>
      </c>
      <c r="E16" s="8">
        <v>100</v>
      </c>
      <c r="F16" s="9">
        <v>84</v>
      </c>
      <c r="G16" s="9">
        <v>89</v>
      </c>
      <c r="I16" s="1" t="s">
        <v>16</v>
      </c>
      <c r="J16" s="11">
        <v>0</v>
      </c>
      <c r="K16" s="11">
        <v>0</v>
      </c>
      <c r="L16" s="8">
        <v>38</v>
      </c>
      <c r="M16" s="8">
        <v>61</v>
      </c>
      <c r="N16" s="9">
        <v>0</v>
      </c>
      <c r="O16" s="9">
        <v>52</v>
      </c>
      <c r="P16" s="16"/>
    </row>
    <row r="17" spans="1:16" x14ac:dyDescent="0.25">
      <c r="A17" s="1" t="s">
        <v>7</v>
      </c>
      <c r="B17" s="8">
        <v>69</v>
      </c>
      <c r="C17" s="11">
        <v>58</v>
      </c>
      <c r="D17" s="9" t="s">
        <v>23</v>
      </c>
      <c r="E17" s="9">
        <v>93</v>
      </c>
      <c r="F17" s="3" t="s">
        <v>23</v>
      </c>
      <c r="G17" s="3" t="s">
        <v>23</v>
      </c>
      <c r="I17" s="1" t="s">
        <v>7</v>
      </c>
      <c r="J17" s="8">
        <v>27</v>
      </c>
      <c r="K17" s="11">
        <v>20</v>
      </c>
      <c r="L17" s="9" t="s">
        <v>23</v>
      </c>
      <c r="M17" s="9">
        <v>74</v>
      </c>
      <c r="N17" s="3" t="s">
        <v>23</v>
      </c>
      <c r="O17" s="3" t="s">
        <v>23</v>
      </c>
      <c r="P17" s="16"/>
    </row>
    <row r="18" spans="1:16" x14ac:dyDescent="0.25">
      <c r="A18" s="1" t="s">
        <v>13</v>
      </c>
      <c r="B18" s="9">
        <v>64</v>
      </c>
      <c r="C18" s="9">
        <v>45</v>
      </c>
      <c r="D18" s="11">
        <v>91</v>
      </c>
      <c r="E18" s="10">
        <v>123</v>
      </c>
      <c r="F18" s="11">
        <v>55</v>
      </c>
      <c r="G18" s="3" t="s">
        <v>23</v>
      </c>
      <c r="I18" s="1" t="s">
        <v>13</v>
      </c>
      <c r="J18" s="9">
        <v>0</v>
      </c>
      <c r="K18" s="9">
        <v>0</v>
      </c>
      <c r="L18" s="11">
        <v>34</v>
      </c>
      <c r="M18" s="10">
        <v>69</v>
      </c>
      <c r="N18" s="11">
        <v>11</v>
      </c>
      <c r="O18" s="3" t="s">
        <v>23</v>
      </c>
      <c r="P18" s="16"/>
    </row>
    <row r="19" spans="1:16" x14ac:dyDescent="0.25">
      <c r="A19" s="1" t="s">
        <v>15</v>
      </c>
      <c r="B19" s="11">
        <v>27</v>
      </c>
      <c r="C19" s="11">
        <v>47</v>
      </c>
      <c r="D19" s="9">
        <v>68</v>
      </c>
      <c r="E19" s="9">
        <v>69</v>
      </c>
      <c r="F19" s="11">
        <v>62</v>
      </c>
      <c r="G19" s="3" t="s">
        <v>23</v>
      </c>
      <c r="I19" s="1" t="s">
        <v>15</v>
      </c>
      <c r="J19" s="11">
        <v>3</v>
      </c>
      <c r="K19" s="11">
        <v>8</v>
      </c>
      <c r="L19" s="9">
        <v>30</v>
      </c>
      <c r="M19" s="9">
        <v>13</v>
      </c>
      <c r="N19" s="11">
        <v>11</v>
      </c>
      <c r="O19" s="3" t="s">
        <v>23</v>
      </c>
      <c r="P19" s="16"/>
    </row>
    <row r="20" spans="1:16" x14ac:dyDescent="0.25">
      <c r="A20" s="1" t="s">
        <v>17</v>
      </c>
      <c r="B20" s="11">
        <v>37</v>
      </c>
      <c r="C20" s="9">
        <v>35</v>
      </c>
      <c r="D20" s="11">
        <v>49</v>
      </c>
      <c r="E20" s="9">
        <v>59</v>
      </c>
      <c r="F20" s="3" t="s">
        <v>23</v>
      </c>
      <c r="G20" s="3" t="s">
        <v>23</v>
      </c>
      <c r="I20" s="1" t="s">
        <v>17</v>
      </c>
      <c r="J20" s="11">
        <v>3</v>
      </c>
      <c r="K20" s="9">
        <v>2</v>
      </c>
      <c r="L20" s="11">
        <v>14</v>
      </c>
      <c r="M20" s="9">
        <v>16</v>
      </c>
      <c r="N20" s="3" t="s">
        <v>23</v>
      </c>
      <c r="O20" s="3" t="s">
        <v>23</v>
      </c>
      <c r="P20" s="16"/>
    </row>
    <row r="21" spans="1:16" x14ac:dyDescent="0.25">
      <c r="A21" s="1" t="s">
        <v>9</v>
      </c>
      <c r="B21" s="9">
        <v>33</v>
      </c>
      <c r="C21" s="8">
        <v>33</v>
      </c>
      <c r="D21" s="11">
        <v>61</v>
      </c>
      <c r="E21" s="9">
        <v>28</v>
      </c>
      <c r="F21" s="11">
        <v>58</v>
      </c>
      <c r="G21" s="3" t="s">
        <v>23</v>
      </c>
      <c r="I21" s="1" t="s">
        <v>9</v>
      </c>
      <c r="J21" s="9">
        <v>0</v>
      </c>
      <c r="K21" s="8">
        <v>3</v>
      </c>
      <c r="L21" s="11">
        <v>8</v>
      </c>
      <c r="M21" s="9">
        <v>4</v>
      </c>
      <c r="N21" s="11">
        <v>10</v>
      </c>
      <c r="O21" s="3" t="s">
        <v>23</v>
      </c>
      <c r="P21" s="16"/>
    </row>
    <row r="22" spans="1:16" x14ac:dyDescent="0.25">
      <c r="A22" s="1" t="s">
        <v>12</v>
      </c>
      <c r="B22" s="9">
        <v>27</v>
      </c>
      <c r="C22" s="11">
        <v>27</v>
      </c>
      <c r="D22" s="11">
        <v>27</v>
      </c>
      <c r="E22" s="3" t="s">
        <v>23</v>
      </c>
      <c r="F22" s="3" t="s">
        <v>23</v>
      </c>
      <c r="G22" s="3" t="s">
        <v>23</v>
      </c>
      <c r="I22" s="1" t="s">
        <v>12</v>
      </c>
      <c r="J22" s="9">
        <v>0</v>
      </c>
      <c r="K22" s="11">
        <v>0</v>
      </c>
      <c r="L22" s="11">
        <v>0</v>
      </c>
      <c r="M22" s="3" t="s">
        <v>23</v>
      </c>
      <c r="N22" s="3" t="s">
        <v>23</v>
      </c>
      <c r="O22" s="3" t="s">
        <v>23</v>
      </c>
      <c r="P22" s="16"/>
    </row>
    <row r="23" spans="1:16" x14ac:dyDescent="0.25">
      <c r="A23" s="1" t="s">
        <v>8</v>
      </c>
      <c r="B23" s="9">
        <v>76</v>
      </c>
      <c r="C23" s="11">
        <v>90</v>
      </c>
      <c r="D23" s="8">
        <v>113</v>
      </c>
      <c r="E23" s="9">
        <v>138</v>
      </c>
      <c r="F23" s="11">
        <v>123</v>
      </c>
      <c r="G23" s="3" t="s">
        <v>23</v>
      </c>
      <c r="I23" s="1" t="s">
        <v>8</v>
      </c>
      <c r="J23" s="9">
        <v>12</v>
      </c>
      <c r="K23" s="11">
        <v>18</v>
      </c>
      <c r="L23" s="8">
        <v>35</v>
      </c>
      <c r="M23" s="9">
        <v>46</v>
      </c>
      <c r="N23" s="11">
        <v>38</v>
      </c>
      <c r="O23" s="3" t="s">
        <v>23</v>
      </c>
      <c r="P23" s="16"/>
    </row>
    <row r="24" spans="1:16" x14ac:dyDescent="0.25">
      <c r="A24" s="1" t="s">
        <v>11</v>
      </c>
      <c r="B24" s="9">
        <v>41</v>
      </c>
      <c r="C24" s="11">
        <v>41</v>
      </c>
      <c r="D24" s="11">
        <v>51</v>
      </c>
      <c r="E24" s="8">
        <v>77</v>
      </c>
      <c r="F24" s="9">
        <v>112</v>
      </c>
      <c r="G24" s="9">
        <v>106</v>
      </c>
      <c r="I24" s="1" t="s">
        <v>11</v>
      </c>
      <c r="J24" s="9">
        <v>11</v>
      </c>
      <c r="K24" s="11">
        <v>11</v>
      </c>
      <c r="L24" s="11">
        <v>27</v>
      </c>
      <c r="M24" s="8">
        <v>39</v>
      </c>
      <c r="N24" s="9">
        <v>38</v>
      </c>
      <c r="O24" s="9">
        <v>33</v>
      </c>
      <c r="P24" s="16"/>
    </row>
    <row r="25" spans="1:16" x14ac:dyDescent="0.25">
      <c r="A25" s="1" t="s">
        <v>14</v>
      </c>
      <c r="B25" s="8">
        <v>36</v>
      </c>
      <c r="C25" s="9">
        <v>32</v>
      </c>
      <c r="D25" s="8">
        <v>59</v>
      </c>
      <c r="E25" s="9">
        <v>63</v>
      </c>
      <c r="F25" s="3" t="s">
        <v>23</v>
      </c>
      <c r="G25" s="3" t="s">
        <v>23</v>
      </c>
      <c r="I25" s="1" t="s">
        <v>14</v>
      </c>
      <c r="J25" s="8">
        <v>19</v>
      </c>
      <c r="K25" s="9">
        <v>7</v>
      </c>
      <c r="L25" s="8">
        <v>18</v>
      </c>
      <c r="M25" s="9">
        <v>30</v>
      </c>
      <c r="N25" s="3" t="s">
        <v>23</v>
      </c>
      <c r="O25" s="3" t="s">
        <v>23</v>
      </c>
      <c r="P25" s="16"/>
    </row>
    <row r="26" spans="1:16" x14ac:dyDescent="0.25">
      <c r="A26" s="1" t="s">
        <v>10</v>
      </c>
      <c r="B26" s="11">
        <v>31</v>
      </c>
      <c r="C26" s="11">
        <v>52</v>
      </c>
      <c r="D26" s="8">
        <v>78</v>
      </c>
      <c r="E26" s="9">
        <v>63</v>
      </c>
      <c r="F26" s="3" t="s">
        <v>23</v>
      </c>
      <c r="G26" s="3" t="s">
        <v>23</v>
      </c>
      <c r="I26" s="1" t="s">
        <v>10</v>
      </c>
      <c r="J26" s="11">
        <v>24</v>
      </c>
      <c r="K26" s="11">
        <v>45</v>
      </c>
      <c r="L26" s="8">
        <v>66</v>
      </c>
      <c r="M26" s="9">
        <v>44</v>
      </c>
      <c r="N26" s="3" t="s">
        <v>23</v>
      </c>
      <c r="O26" s="3" t="s">
        <v>23</v>
      </c>
      <c r="P26" s="16"/>
    </row>
    <row r="27" spans="1:16" x14ac:dyDescent="0.25">
      <c r="I27" s="16"/>
      <c r="J27" s="16"/>
      <c r="K27" s="16"/>
      <c r="L27" s="16"/>
      <c r="M27" s="16"/>
      <c r="N27" s="16"/>
      <c r="O27" s="16"/>
      <c r="P27" s="16"/>
    </row>
    <row r="28" spans="1:16" x14ac:dyDescent="0.25">
      <c r="I28" s="14"/>
      <c r="J28" s="15"/>
      <c r="K28" s="15"/>
      <c r="L28" s="15"/>
      <c r="M28" s="15"/>
      <c r="N28" s="15"/>
      <c r="O28" s="15"/>
      <c r="P28" s="16"/>
    </row>
    <row r="29" spans="1:16" x14ac:dyDescent="0.25">
      <c r="I29" s="14"/>
      <c r="J29" s="13"/>
      <c r="K29" s="13"/>
      <c r="L29" s="13"/>
      <c r="M29" s="13"/>
      <c r="N29" s="13"/>
      <c r="O29" s="13"/>
      <c r="P29" s="16"/>
    </row>
    <row r="30" spans="1:16" x14ac:dyDescent="0.25">
      <c r="I30" s="14"/>
      <c r="J30" s="13"/>
      <c r="K30" s="13"/>
      <c r="L30" s="13"/>
      <c r="M30" s="13"/>
      <c r="N30" s="13"/>
      <c r="O30" s="13"/>
      <c r="P30" s="16"/>
    </row>
    <row r="31" spans="1:16" x14ac:dyDescent="0.25">
      <c r="I31" s="14"/>
      <c r="J31" s="13"/>
      <c r="K31" s="13"/>
      <c r="L31" s="13"/>
      <c r="M31" s="13"/>
      <c r="N31" s="13"/>
      <c r="O31" s="13"/>
      <c r="P31" s="16"/>
    </row>
    <row r="32" spans="1:16" x14ac:dyDescent="0.25">
      <c r="I32" s="14"/>
      <c r="J32" s="13"/>
      <c r="K32" s="13"/>
      <c r="L32" s="13"/>
      <c r="M32" s="13"/>
      <c r="N32" s="13"/>
      <c r="O32" s="13"/>
      <c r="P32" s="16"/>
    </row>
    <row r="33" spans="9:16" x14ac:dyDescent="0.25">
      <c r="I33" s="14"/>
      <c r="J33" s="13"/>
      <c r="K33" s="13"/>
      <c r="L33" s="13"/>
      <c r="M33" s="13"/>
      <c r="N33" s="13"/>
      <c r="O33" s="13"/>
      <c r="P33" s="16"/>
    </row>
    <row r="34" spans="9:16" x14ac:dyDescent="0.25">
      <c r="I34" s="14"/>
      <c r="J34" s="13"/>
      <c r="K34" s="13"/>
      <c r="L34" s="13"/>
      <c r="M34" s="13"/>
      <c r="N34" s="13"/>
      <c r="O34" s="13"/>
      <c r="P34" s="16"/>
    </row>
    <row r="35" spans="9:16" x14ac:dyDescent="0.25">
      <c r="I35" s="14"/>
      <c r="J35" s="13"/>
      <c r="K35" s="13"/>
      <c r="L35" s="13"/>
      <c r="M35" s="13"/>
      <c r="N35" s="13"/>
      <c r="O35" s="13"/>
      <c r="P35" s="16"/>
    </row>
    <row r="36" spans="9:16" x14ac:dyDescent="0.25">
      <c r="I36" s="14"/>
      <c r="J36" s="13"/>
      <c r="K36" s="13"/>
      <c r="L36" s="13"/>
      <c r="M36" s="13"/>
      <c r="N36" s="13"/>
      <c r="O36" s="13"/>
      <c r="P36" s="16"/>
    </row>
    <row r="37" spans="9:16" x14ac:dyDescent="0.25">
      <c r="I37" s="14"/>
      <c r="J37" s="13"/>
      <c r="K37" s="13"/>
      <c r="L37" s="13"/>
      <c r="M37" s="13"/>
      <c r="N37" s="13"/>
      <c r="O37" s="13"/>
      <c r="P37" s="16"/>
    </row>
    <row r="38" spans="9:16" x14ac:dyDescent="0.25">
      <c r="I38" s="14"/>
      <c r="J38" s="13"/>
      <c r="K38" s="13"/>
      <c r="L38" s="13"/>
      <c r="M38" s="13"/>
      <c r="N38" s="13"/>
      <c r="O38" s="13"/>
      <c r="P38" s="16"/>
    </row>
    <row r="39" spans="9:16" x14ac:dyDescent="0.25">
      <c r="I39" s="14"/>
      <c r="J39" s="13"/>
      <c r="K39" s="13"/>
      <c r="L39" s="13"/>
      <c r="M39" s="13"/>
      <c r="N39" s="13"/>
      <c r="O39" s="13"/>
      <c r="P39" s="16"/>
    </row>
    <row r="40" spans="9:16" x14ac:dyDescent="0.25">
      <c r="I40" s="14"/>
      <c r="J40" s="13"/>
      <c r="K40" s="13"/>
      <c r="L40" s="13"/>
      <c r="M40" s="13"/>
      <c r="N40" s="13"/>
      <c r="O40" s="13"/>
      <c r="P40" s="16"/>
    </row>
    <row r="41" spans="9:16" x14ac:dyDescent="0.25">
      <c r="I41" s="14"/>
      <c r="J41" s="13"/>
      <c r="K41" s="13"/>
      <c r="L41" s="13"/>
      <c r="M41" s="13"/>
      <c r="N41" s="13"/>
      <c r="O41" s="13"/>
      <c r="P41" s="16"/>
    </row>
    <row r="42" spans="9:16" x14ac:dyDescent="0.25">
      <c r="I42" s="16"/>
      <c r="J42" s="16"/>
      <c r="K42" s="16"/>
      <c r="L42" s="16"/>
      <c r="M42" s="16"/>
      <c r="N42" s="16"/>
      <c r="O42" s="16"/>
      <c r="P42" s="16"/>
    </row>
  </sheetData>
  <sortState ref="A2:G14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Offered Data Sums</vt:lpstr>
      <vt:lpstr>Released Data Sums</vt:lpstr>
      <vt:lpstr>Setting</vt:lpstr>
      <vt:lpstr>Experience Level</vt:lpstr>
      <vt:lpstr>Time of Year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Both, Amy</cp:lastModifiedBy>
  <dcterms:created xsi:type="dcterms:W3CDTF">2013-02-19T23:27:32Z</dcterms:created>
  <dcterms:modified xsi:type="dcterms:W3CDTF">2014-10-31T19:17:52Z</dcterms:modified>
</cp:coreProperties>
</file>